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95" windowWidth="16965" windowHeight="9615"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<sst xmlns="http://schemas.openxmlformats.org/spreadsheetml/2006/main" count="491" uniqueCount="128">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</sst>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0"/>
    </font>
    <font>
      <sz val="10"/>
      <name val="Times New Roman"/>
      <family val="1"/>
    </font>
    <font>
      <b/>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pageSetUpPr fitToPage="1"/>
  </sheetPr>
  <dimension ref="A1:E21"/>
  <sheetViews>
    <sheetView tabSelected="1" zoomScalePageLayoutView="0" workbookViewId="0" topLeftCell="A1">
      <selection activeCell="A1" sqref="A1"/>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374957</v>
      </c>
      <c r="C6" s="64">
        <v>-195762</v>
      </c>
      <c r="D6" s="65">
        <v>-34.3</v>
      </c>
    </row>
    <row r="7" spans="1:4" ht="16.5" thickBot="1">
      <c r="A7" s="63" t="s">
        <v>117</v>
      </c>
      <c r="B7" s="64">
        <v>174675</v>
      </c>
      <c r="C7" s="64">
        <v>-45775</v>
      </c>
      <c r="D7" s="65">
        <v>-20.8</v>
      </c>
    </row>
    <row r="8" spans="1:4" ht="16.5" thickBot="1">
      <c r="A8" s="63" t="s">
        <v>118</v>
      </c>
      <c r="B8" s="64">
        <v>219677</v>
      </c>
      <c r="C8" s="64">
        <v>-19713</v>
      </c>
      <c r="D8" s="65">
        <v>-8.2</v>
      </c>
    </row>
    <row r="9" spans="1:4" ht="16.5" thickBot="1">
      <c r="A9" s="63" t="s">
        <v>119</v>
      </c>
      <c r="B9" s="64">
        <v>39941</v>
      </c>
      <c r="C9" s="64">
        <v>-24927</v>
      </c>
      <c r="D9" s="65">
        <v>-38.4</v>
      </c>
    </row>
    <row r="10" spans="1:4" ht="16.5" thickBot="1">
      <c r="A10" s="63" t="s">
        <v>120</v>
      </c>
      <c r="B10" s="66">
        <v>809250</v>
      </c>
      <c r="C10" s="66">
        <v>-286177</v>
      </c>
      <c r="D10" s="67">
        <v>-26.1</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8249064</v>
      </c>
      <c r="C16" s="64">
        <v>-4877461</v>
      </c>
      <c r="D16" s="65">
        <v>-37.2</v>
      </c>
    </row>
    <row r="17" spans="1:4" ht="16.5" thickBot="1">
      <c r="A17" s="63" t="s">
        <v>117</v>
      </c>
      <c r="B17" s="64">
        <v>3842767</v>
      </c>
      <c r="C17" s="64">
        <v>-1227611</v>
      </c>
      <c r="D17" s="65">
        <v>-24.2</v>
      </c>
    </row>
    <row r="18" spans="1:4" ht="16.5" thickBot="1">
      <c r="A18" s="63" t="s">
        <v>118</v>
      </c>
      <c r="B18" s="64">
        <v>4832963</v>
      </c>
      <c r="C18" s="64">
        <v>-672937</v>
      </c>
      <c r="D18" s="65">
        <v>-12.2</v>
      </c>
    </row>
    <row r="19" spans="1:4" ht="16.5" thickBot="1">
      <c r="A19" s="63" t="s">
        <v>119</v>
      </c>
      <c r="B19" s="64">
        <v>878659</v>
      </c>
      <c r="C19" s="64">
        <v>-613280</v>
      </c>
      <c r="D19" s="65">
        <v>-41.1</v>
      </c>
    </row>
    <row r="20" spans="1:4" ht="16.5" thickBot="1">
      <c r="A20" s="63" t="s">
        <v>120</v>
      </c>
      <c r="B20" s="66">
        <v>17803453</v>
      </c>
      <c r="C20" s="66">
        <v>-7391289</v>
      </c>
      <c r="D20" s="67">
        <v>-29.299999999999997</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2015</oddHeader>
    <oddFooter>&amp;LNotes: The table reports notional amounts of total monthly volume adjusted for double reporting of trades between reporting dealers.
There were 23 trading days in October 2014 and 22 in October 2015.</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2:F34"/>
  <sheetViews>
    <sheetView zoomScalePageLayoutView="0" workbookViewId="0" topLeftCell="A1">
      <selection activeCell="A1" sqref="A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47293</v>
      </c>
      <c r="C11" s="35">
        <v>53248</v>
      </c>
      <c r="D11" s="35">
        <v>482738</v>
      </c>
      <c r="E11" s="35">
        <v>231719</v>
      </c>
      <c r="F11" s="35">
        <v>814998</v>
      </c>
    </row>
    <row r="12" spans="1:6" ht="15.75">
      <c r="A12" s="15" t="s">
        <v>22</v>
      </c>
      <c r="B12" s="26">
        <v>30532</v>
      </c>
      <c r="C12" s="26">
        <v>24593</v>
      </c>
      <c r="D12" s="26">
        <v>296795</v>
      </c>
      <c r="E12" s="26">
        <v>62904</v>
      </c>
      <c r="F12" s="26">
        <v>414824</v>
      </c>
    </row>
    <row r="13" spans="1:6" ht="15.75">
      <c r="A13" s="17" t="s">
        <v>23</v>
      </c>
      <c r="B13" s="25">
        <v>26148</v>
      </c>
      <c r="C13" s="25">
        <v>14050</v>
      </c>
      <c r="D13" s="25">
        <v>207995</v>
      </c>
      <c r="E13" s="25">
        <v>56799</v>
      </c>
      <c r="F13" s="25">
        <v>304992</v>
      </c>
    </row>
    <row r="14" spans="1:6" ht="15.75">
      <c r="A14" s="15" t="s">
        <v>24</v>
      </c>
      <c r="B14" s="26">
        <v>17324</v>
      </c>
      <c r="C14" s="26">
        <v>22512</v>
      </c>
      <c r="D14" s="26">
        <v>142884</v>
      </c>
      <c r="E14" s="26">
        <v>43161</v>
      </c>
      <c r="F14" s="26">
        <v>225881</v>
      </c>
    </row>
    <row r="15" spans="1:6" ht="15.75">
      <c r="A15" s="17" t="s">
        <v>25</v>
      </c>
      <c r="B15" s="25">
        <v>22511</v>
      </c>
      <c r="C15" s="25">
        <v>5050</v>
      </c>
      <c r="D15" s="25">
        <v>58784</v>
      </c>
      <c r="E15" s="25">
        <v>20446</v>
      </c>
      <c r="F15" s="25">
        <v>106791</v>
      </c>
    </row>
    <row r="16" spans="1:6" ht="15.75">
      <c r="A16" s="15" t="s">
        <v>26</v>
      </c>
      <c r="B16" s="26">
        <v>17108</v>
      </c>
      <c r="C16" s="26">
        <v>18502</v>
      </c>
      <c r="D16" s="26">
        <v>100237</v>
      </c>
      <c r="E16" s="26">
        <v>23425</v>
      </c>
      <c r="F16" s="26">
        <v>159272</v>
      </c>
    </row>
    <row r="17" spans="1:6" ht="15.75">
      <c r="A17" s="17" t="s">
        <v>27</v>
      </c>
      <c r="B17" s="25">
        <v>335</v>
      </c>
      <c r="C17" s="25">
        <v>477</v>
      </c>
      <c r="D17" s="25">
        <v>364</v>
      </c>
      <c r="E17" s="25">
        <v>346</v>
      </c>
      <c r="F17" s="25">
        <v>1522</v>
      </c>
    </row>
    <row r="18" spans="1:6" ht="15.75">
      <c r="A18" s="15" t="s">
        <v>28</v>
      </c>
      <c r="B18" s="26">
        <v>65281</v>
      </c>
      <c r="C18" s="26">
        <v>50357</v>
      </c>
      <c r="D18" s="26">
        <v>127087</v>
      </c>
      <c r="E18" s="26">
        <v>20171</v>
      </c>
      <c r="F18" s="26">
        <v>262896</v>
      </c>
    </row>
    <row r="19" spans="1:6" ht="15.75">
      <c r="A19" s="17" t="s">
        <v>29</v>
      </c>
      <c r="B19" s="25">
        <v>13375</v>
      </c>
      <c r="C19" s="25">
        <v>27689</v>
      </c>
      <c r="D19" s="25">
        <v>22405</v>
      </c>
      <c r="E19" s="25">
        <v>3466</v>
      </c>
      <c r="F19" s="25">
        <v>66935</v>
      </c>
    </row>
    <row r="20" spans="1:6" ht="15.75">
      <c r="A20" s="15" t="s">
        <v>30</v>
      </c>
      <c r="B20" s="26">
        <v>9183</v>
      </c>
      <c r="C20" s="26">
        <v>10876</v>
      </c>
      <c r="D20" s="26">
        <v>45700</v>
      </c>
      <c r="E20" s="26">
        <v>8267</v>
      </c>
      <c r="F20" s="26">
        <v>74026</v>
      </c>
    </row>
    <row r="21" spans="1:6" ht="15.75">
      <c r="A21" s="17" t="s">
        <v>31</v>
      </c>
      <c r="B21" s="25">
        <v>165004</v>
      </c>
      <c r="C21" s="25">
        <v>191151</v>
      </c>
      <c r="D21" s="25">
        <v>474762</v>
      </c>
      <c r="E21" s="25">
        <v>120536</v>
      </c>
      <c r="F21" s="25">
        <v>951453</v>
      </c>
    </row>
    <row r="22" spans="1:6" ht="15.75">
      <c r="A22" s="36" t="s">
        <v>32</v>
      </c>
      <c r="B22" s="26"/>
      <c r="C22" s="26"/>
      <c r="D22" s="26"/>
      <c r="E22" s="26"/>
      <c r="F22" s="26"/>
    </row>
    <row r="23" spans="1:6" ht="15.75">
      <c r="A23" s="17" t="s">
        <v>22</v>
      </c>
      <c r="B23" s="25">
        <v>2250</v>
      </c>
      <c r="C23" s="25">
        <v>1613</v>
      </c>
      <c r="D23" s="25">
        <v>28329</v>
      </c>
      <c r="E23" s="25">
        <v>2057</v>
      </c>
      <c r="F23" s="25">
        <v>34249</v>
      </c>
    </row>
    <row r="24" spans="1:6" ht="15.75">
      <c r="A24" s="15" t="s">
        <v>23</v>
      </c>
      <c r="B24" s="26">
        <v>9155</v>
      </c>
      <c r="C24" s="26">
        <v>4683</v>
      </c>
      <c r="D24" s="26">
        <v>64900</v>
      </c>
      <c r="E24" s="26">
        <v>5734</v>
      </c>
      <c r="F24" s="26">
        <v>84472</v>
      </c>
    </row>
    <row r="25" spans="1:6" ht="15.75">
      <c r="A25" s="17" t="s">
        <v>25</v>
      </c>
      <c r="B25" s="25">
        <v>6739</v>
      </c>
      <c r="C25" s="25">
        <v>2124</v>
      </c>
      <c r="D25" s="25">
        <v>14303</v>
      </c>
      <c r="E25" s="25">
        <v>5389</v>
      </c>
      <c r="F25" s="25">
        <v>28555</v>
      </c>
    </row>
    <row r="26" spans="1:6" ht="33" customHeight="1">
      <c r="A26" s="36" t="s">
        <v>33</v>
      </c>
      <c r="B26" s="26">
        <v>31354</v>
      </c>
      <c r="C26" s="26">
        <v>25291</v>
      </c>
      <c r="D26" s="26">
        <v>196499</v>
      </c>
      <c r="E26" s="26">
        <v>58757</v>
      </c>
      <c r="F26" s="26">
        <v>311901</v>
      </c>
    </row>
    <row r="27" spans="1:6" ht="18.75">
      <c r="A27" s="27" t="s">
        <v>125</v>
      </c>
      <c r="B27" s="22">
        <v>463592</v>
      </c>
      <c r="C27" s="22">
        <v>452216</v>
      </c>
      <c r="D27" s="22">
        <v>2263782</v>
      </c>
      <c r="E27" s="22">
        <v>663177</v>
      </c>
      <c r="F27" s="22">
        <v>3842767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2:F34"/>
  <sheetViews>
    <sheetView zoomScalePageLayoutView="0" workbookViewId="0" topLeftCell="A1">
      <selection activeCell="A1" sqref="A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313930</v>
      </c>
      <c r="C11" s="35">
        <v>492622</v>
      </c>
      <c r="D11" s="35">
        <v>433806</v>
      </c>
      <c r="E11" s="35">
        <v>82146</v>
      </c>
      <c r="F11" s="35">
        <v>1322504</v>
      </c>
    </row>
    <row r="12" spans="1:6" ht="15.75">
      <c r="A12" s="15" t="s">
        <v>22</v>
      </c>
      <c r="B12" s="26">
        <v>211822</v>
      </c>
      <c r="C12" s="26">
        <v>259188</v>
      </c>
      <c r="D12" s="26">
        <v>221744</v>
      </c>
      <c r="E12" s="26">
        <v>38321</v>
      </c>
      <c r="F12" s="26">
        <v>731075</v>
      </c>
    </row>
    <row r="13" spans="1:6" ht="15.75">
      <c r="A13" s="17" t="s">
        <v>23</v>
      </c>
      <c r="B13" s="25">
        <v>160630</v>
      </c>
      <c r="C13" s="25">
        <v>293957</v>
      </c>
      <c r="D13" s="25">
        <v>202018</v>
      </c>
      <c r="E13" s="25">
        <v>40800</v>
      </c>
      <c r="F13" s="25">
        <v>697405</v>
      </c>
    </row>
    <row r="14" spans="1:6" ht="15.75">
      <c r="A14" s="15" t="s">
        <v>24</v>
      </c>
      <c r="B14" s="26">
        <v>138825</v>
      </c>
      <c r="C14" s="26">
        <v>282853</v>
      </c>
      <c r="D14" s="26">
        <v>210183</v>
      </c>
      <c r="E14" s="26">
        <v>55710</v>
      </c>
      <c r="F14" s="26">
        <v>687571</v>
      </c>
    </row>
    <row r="15" spans="1:6" ht="15.75">
      <c r="A15" s="17" t="s">
        <v>25</v>
      </c>
      <c r="B15" s="25">
        <v>41360</v>
      </c>
      <c r="C15" s="25">
        <v>64784</v>
      </c>
      <c r="D15" s="25">
        <v>40488</v>
      </c>
      <c r="E15" s="25">
        <v>11971</v>
      </c>
      <c r="F15" s="25">
        <v>158603</v>
      </c>
    </row>
    <row r="16" spans="1:6" ht="15.75">
      <c r="A16" s="15" t="s">
        <v>26</v>
      </c>
      <c r="B16" s="26">
        <v>29569</v>
      </c>
      <c r="C16" s="26">
        <v>89781</v>
      </c>
      <c r="D16" s="26">
        <v>47752</v>
      </c>
      <c r="E16" s="26">
        <v>12272</v>
      </c>
      <c r="F16" s="26">
        <v>179374</v>
      </c>
    </row>
    <row r="17" spans="1:6" ht="15.75">
      <c r="A17" s="17" t="s">
        <v>27</v>
      </c>
      <c r="B17" s="25">
        <v>0</v>
      </c>
      <c r="C17" s="25">
        <v>0</v>
      </c>
      <c r="D17" s="25">
        <v>0</v>
      </c>
      <c r="E17" s="25">
        <v>0</v>
      </c>
      <c r="F17" s="25">
        <v>0</v>
      </c>
    </row>
    <row r="18" spans="1:6" ht="15.75">
      <c r="A18" s="15" t="s">
        <v>28</v>
      </c>
      <c r="B18" s="26">
        <v>8</v>
      </c>
      <c r="C18" s="26">
        <v>20</v>
      </c>
      <c r="D18" s="26">
        <v>700</v>
      </c>
      <c r="E18" s="26">
        <v>88</v>
      </c>
      <c r="F18" s="26">
        <v>816</v>
      </c>
    </row>
    <row r="19" spans="1:6" ht="15.75">
      <c r="A19" s="17" t="s">
        <v>29</v>
      </c>
      <c r="B19" s="25">
        <v>90</v>
      </c>
      <c r="C19" s="25">
        <v>308</v>
      </c>
      <c r="D19" s="25">
        <v>195</v>
      </c>
      <c r="E19" s="25">
        <v>112</v>
      </c>
      <c r="F19" s="25">
        <v>705</v>
      </c>
    </row>
    <row r="20" spans="1:6" ht="15.75">
      <c r="A20" s="15" t="s">
        <v>30</v>
      </c>
      <c r="B20" s="26">
        <v>80478</v>
      </c>
      <c r="C20" s="26">
        <v>128818</v>
      </c>
      <c r="D20" s="26">
        <v>60351</v>
      </c>
      <c r="E20" s="26">
        <v>10345</v>
      </c>
      <c r="F20" s="26">
        <v>279992</v>
      </c>
    </row>
    <row r="21" spans="1:6" ht="15.75">
      <c r="A21" s="17" t="s">
        <v>31</v>
      </c>
      <c r="B21" s="25">
        <v>97019</v>
      </c>
      <c r="C21" s="25">
        <v>181944</v>
      </c>
      <c r="D21" s="25">
        <v>146135</v>
      </c>
      <c r="E21" s="25">
        <v>31722</v>
      </c>
      <c r="F21" s="25">
        <v>456820</v>
      </c>
    </row>
    <row r="22" spans="1:6" ht="15.75">
      <c r="A22" s="36" t="s">
        <v>32</v>
      </c>
      <c r="B22" s="26"/>
      <c r="C22" s="26"/>
      <c r="D22" s="26"/>
      <c r="E22" s="26"/>
      <c r="F22" s="26"/>
    </row>
    <row r="23" spans="1:6" ht="15.75">
      <c r="A23" s="17" t="s">
        <v>22</v>
      </c>
      <c r="B23" s="25">
        <v>1141</v>
      </c>
      <c r="C23" s="25">
        <v>3963</v>
      </c>
      <c r="D23" s="25">
        <v>6652</v>
      </c>
      <c r="E23" s="25">
        <v>1731</v>
      </c>
      <c r="F23" s="25">
        <v>13487</v>
      </c>
    </row>
    <row r="24" spans="1:6" ht="15.75">
      <c r="A24" s="15" t="s">
        <v>23</v>
      </c>
      <c r="B24" s="26">
        <v>1595</v>
      </c>
      <c r="C24" s="26">
        <v>3485</v>
      </c>
      <c r="D24" s="26">
        <v>10869</v>
      </c>
      <c r="E24" s="26">
        <v>6473</v>
      </c>
      <c r="F24" s="26">
        <v>22422</v>
      </c>
    </row>
    <row r="25" spans="1:6" ht="15.75">
      <c r="A25" s="17" t="s">
        <v>25</v>
      </c>
      <c r="B25" s="25">
        <v>819</v>
      </c>
      <c r="C25" s="25">
        <v>1219</v>
      </c>
      <c r="D25" s="25">
        <v>6473</v>
      </c>
      <c r="E25" s="25">
        <v>4681</v>
      </c>
      <c r="F25" s="25">
        <v>13192</v>
      </c>
    </row>
    <row r="26" spans="1:6" ht="33" customHeight="1">
      <c r="A26" s="36" t="s">
        <v>33</v>
      </c>
      <c r="B26" s="26">
        <v>48121</v>
      </c>
      <c r="C26" s="26">
        <v>69296</v>
      </c>
      <c r="D26" s="26">
        <v>99004</v>
      </c>
      <c r="E26" s="26">
        <v>52576</v>
      </c>
      <c r="F26" s="26">
        <v>268997</v>
      </c>
    </row>
    <row r="27" spans="1:6" ht="18.75">
      <c r="A27" s="27" t="s">
        <v>125</v>
      </c>
      <c r="B27" s="22">
        <v>1125407</v>
      </c>
      <c r="C27" s="22">
        <v>1872238</v>
      </c>
      <c r="D27" s="22">
        <v>1486370</v>
      </c>
      <c r="E27" s="22">
        <v>348948</v>
      </c>
      <c r="F27" s="22">
        <v>4832963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2:F34"/>
  <sheetViews>
    <sheetView zoomScalePageLayoutView="0" workbookViewId="0" topLeftCell="A1">
      <selection activeCell="A1" sqref="A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96292</v>
      </c>
      <c r="C11" s="35">
        <v>52076</v>
      </c>
      <c r="D11" s="35">
        <v>117161</v>
      </c>
      <c r="E11" s="35">
        <v>18319</v>
      </c>
      <c r="F11" s="35">
        <v>283848</v>
      </c>
    </row>
    <row r="12" spans="1:6" ht="15.75">
      <c r="A12" s="15" t="s">
        <v>22</v>
      </c>
      <c r="B12" s="26">
        <v>33237</v>
      </c>
      <c r="C12" s="26">
        <v>25994</v>
      </c>
      <c r="D12" s="26">
        <v>47097</v>
      </c>
      <c r="E12" s="26">
        <v>21947</v>
      </c>
      <c r="F12" s="26">
        <v>128275</v>
      </c>
    </row>
    <row r="13" spans="1:6" ht="15.75">
      <c r="A13" s="17" t="s">
        <v>23</v>
      </c>
      <c r="B13" s="25">
        <v>6051</v>
      </c>
      <c r="C13" s="25">
        <v>5218</v>
      </c>
      <c r="D13" s="25">
        <v>6061</v>
      </c>
      <c r="E13" s="25">
        <v>1395</v>
      </c>
      <c r="F13" s="25">
        <v>18725</v>
      </c>
    </row>
    <row r="14" spans="1:6" ht="15.75">
      <c r="A14" s="15" t="s">
        <v>24</v>
      </c>
      <c r="B14" s="26">
        <v>17647</v>
      </c>
      <c r="C14" s="26">
        <v>18258</v>
      </c>
      <c r="D14" s="26">
        <v>17875</v>
      </c>
      <c r="E14" s="26">
        <v>4037</v>
      </c>
      <c r="F14" s="26">
        <v>57817</v>
      </c>
    </row>
    <row r="15" spans="1:6" ht="15.75">
      <c r="A15" s="17" t="s">
        <v>25</v>
      </c>
      <c r="B15" s="25">
        <v>5435</v>
      </c>
      <c r="C15" s="25">
        <v>3433</v>
      </c>
      <c r="D15" s="25">
        <v>5383</v>
      </c>
      <c r="E15" s="25">
        <v>5747</v>
      </c>
      <c r="F15" s="25">
        <v>19998</v>
      </c>
    </row>
    <row r="16" spans="1:6" ht="15.75">
      <c r="A16" s="15" t="s">
        <v>26</v>
      </c>
      <c r="B16" s="26">
        <v>8382</v>
      </c>
      <c r="C16" s="26">
        <v>8901</v>
      </c>
      <c r="D16" s="26">
        <v>20936</v>
      </c>
      <c r="E16" s="26">
        <v>1556</v>
      </c>
      <c r="F16" s="26">
        <v>39775</v>
      </c>
    </row>
    <row r="17" spans="1:6" ht="15.75">
      <c r="A17" s="17" t="s">
        <v>27</v>
      </c>
      <c r="B17" s="25">
        <v>0</v>
      </c>
      <c r="C17" s="25">
        <v>0</v>
      </c>
      <c r="D17" s="25">
        <v>0</v>
      </c>
      <c r="E17" s="25">
        <v>0</v>
      </c>
      <c r="F17" s="25">
        <v>0</v>
      </c>
    </row>
    <row r="18" spans="1:6" ht="15.75">
      <c r="A18" s="15" t="s">
        <v>28</v>
      </c>
      <c r="B18" s="26">
        <v>19097</v>
      </c>
      <c r="C18" s="26">
        <v>10724</v>
      </c>
      <c r="D18" s="26">
        <v>18815</v>
      </c>
      <c r="E18" s="26">
        <v>2338</v>
      </c>
      <c r="F18" s="26">
        <v>50974</v>
      </c>
    </row>
    <row r="19" spans="1:6" ht="15.75">
      <c r="A19" s="17" t="s">
        <v>29</v>
      </c>
      <c r="B19" s="25">
        <v>351</v>
      </c>
      <c r="C19" s="25">
        <v>934</v>
      </c>
      <c r="D19" s="25">
        <v>452</v>
      </c>
      <c r="E19" s="25">
        <v>251</v>
      </c>
      <c r="F19" s="25">
        <v>1988</v>
      </c>
    </row>
    <row r="20" spans="1:6" ht="15.75">
      <c r="A20" s="15" t="s">
        <v>30</v>
      </c>
      <c r="B20" s="26">
        <v>7510</v>
      </c>
      <c r="C20" s="26">
        <v>6188</v>
      </c>
      <c r="D20" s="26">
        <v>7093</v>
      </c>
      <c r="E20" s="26">
        <v>2141</v>
      </c>
      <c r="F20" s="26">
        <v>22932</v>
      </c>
    </row>
    <row r="21" spans="1:6" ht="15.75">
      <c r="A21" s="17" t="s">
        <v>31</v>
      </c>
      <c r="B21" s="25">
        <v>46683</v>
      </c>
      <c r="C21" s="25">
        <v>38125</v>
      </c>
      <c r="D21" s="25">
        <v>91917</v>
      </c>
      <c r="E21" s="25">
        <v>11822</v>
      </c>
      <c r="F21" s="25">
        <v>188547</v>
      </c>
    </row>
    <row r="22" spans="1:6" ht="15.75">
      <c r="A22" s="36" t="s">
        <v>32</v>
      </c>
      <c r="B22" s="26"/>
      <c r="C22" s="26"/>
      <c r="D22" s="26"/>
      <c r="E22" s="26"/>
      <c r="F22" s="26"/>
    </row>
    <row r="23" spans="1:6" ht="15.75">
      <c r="A23" s="17" t="s">
        <v>22</v>
      </c>
      <c r="B23" s="25">
        <v>3827</v>
      </c>
      <c r="C23" s="25">
        <v>3541</v>
      </c>
      <c r="D23" s="25">
        <v>7846</v>
      </c>
      <c r="E23" s="25">
        <v>109</v>
      </c>
      <c r="F23" s="25">
        <v>15323</v>
      </c>
    </row>
    <row r="24" spans="1:6" ht="15.75">
      <c r="A24" s="15" t="s">
        <v>23</v>
      </c>
      <c r="B24" s="26">
        <v>2894</v>
      </c>
      <c r="C24" s="26">
        <v>1465</v>
      </c>
      <c r="D24" s="26">
        <v>2295</v>
      </c>
      <c r="E24" s="26">
        <v>1620</v>
      </c>
      <c r="F24" s="26">
        <v>8274</v>
      </c>
    </row>
    <row r="25" spans="1:6" ht="15.75">
      <c r="A25" s="17" t="s">
        <v>25</v>
      </c>
      <c r="B25" s="25">
        <v>384</v>
      </c>
      <c r="C25" s="25">
        <v>243</v>
      </c>
      <c r="D25" s="25">
        <v>817</v>
      </c>
      <c r="E25" s="25">
        <v>1</v>
      </c>
      <c r="F25" s="25">
        <v>1445</v>
      </c>
    </row>
    <row r="26" spans="1:6" ht="33" customHeight="1">
      <c r="A26" s="36" t="s">
        <v>33</v>
      </c>
      <c r="B26" s="26">
        <v>12887</v>
      </c>
      <c r="C26" s="26">
        <v>8970</v>
      </c>
      <c r="D26" s="26">
        <v>15064</v>
      </c>
      <c r="E26" s="26">
        <v>3817</v>
      </c>
      <c r="F26" s="26">
        <v>40738</v>
      </c>
    </row>
    <row r="27" spans="1:6" ht="18.75">
      <c r="A27" s="27" t="s">
        <v>125</v>
      </c>
      <c r="B27" s="22">
        <v>260677</v>
      </c>
      <c r="C27" s="22">
        <v>184070</v>
      </c>
      <c r="D27" s="22">
        <v>358812</v>
      </c>
      <c r="E27" s="22">
        <v>75100</v>
      </c>
      <c r="F27" s="22">
        <v>878659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codeName="Sheet14">
    <pageSetUpPr fitToPage="1"/>
  </sheetPr>
  <dimension ref="A2:H30"/>
  <sheetViews>
    <sheetView zoomScalePageLayoutView="0" workbookViewId="0" topLeftCell="A1">
      <selection activeCell="A1" sqref="A1"/>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507855</v>
      </c>
      <c r="C11" s="26">
        <v>1370436</v>
      </c>
      <c r="D11" s="26">
        <v>588597</v>
      </c>
      <c r="E11" s="26">
        <v>2330526</v>
      </c>
      <c r="F11" s="26">
        <v>989243</v>
      </c>
      <c r="G11" s="52">
        <v>5786657</v>
      </c>
      <c r="H11" s="52">
        <v>2363989</v>
      </c>
    </row>
    <row r="12" spans="1:8" ht="15.75">
      <c r="A12" s="15" t="s">
        <v>22</v>
      </c>
      <c r="B12" s="25">
        <v>254535</v>
      </c>
      <c r="C12" s="25">
        <v>662764</v>
      </c>
      <c r="D12" s="25">
        <v>278965</v>
      </c>
      <c r="E12" s="25">
        <v>1356638</v>
      </c>
      <c r="F12" s="25">
        <v>608046</v>
      </c>
      <c r="G12" s="48">
        <v>3160948</v>
      </c>
      <c r="H12" s="48">
        <v>1364507</v>
      </c>
    </row>
    <row r="13" spans="1:8" ht="15.75">
      <c r="A13" s="17" t="s">
        <v>23</v>
      </c>
      <c r="B13" s="26">
        <v>116536</v>
      </c>
      <c r="C13" s="26">
        <v>391554</v>
      </c>
      <c r="D13" s="26">
        <v>190099</v>
      </c>
      <c r="E13" s="26">
        <v>961377</v>
      </c>
      <c r="F13" s="26">
        <v>434345</v>
      </c>
      <c r="G13" s="48">
        <v>2093911</v>
      </c>
      <c r="H13" s="48">
        <v>834908</v>
      </c>
    </row>
    <row r="14" spans="1:8" ht="15.75">
      <c r="A14" s="15" t="s">
        <v>24</v>
      </c>
      <c r="B14" s="25">
        <v>176930</v>
      </c>
      <c r="C14" s="25">
        <v>486146</v>
      </c>
      <c r="D14" s="25">
        <v>256367</v>
      </c>
      <c r="E14" s="25">
        <v>728643</v>
      </c>
      <c r="F14" s="25">
        <v>327735</v>
      </c>
      <c r="G14" s="50">
        <v>1975821</v>
      </c>
      <c r="H14" s="50">
        <v>1185653</v>
      </c>
    </row>
    <row r="15" spans="1:8" ht="15.75">
      <c r="A15" s="17" t="s">
        <v>25</v>
      </c>
      <c r="B15" s="26">
        <v>43149</v>
      </c>
      <c r="C15" s="26">
        <v>135545</v>
      </c>
      <c r="D15" s="26">
        <v>60559</v>
      </c>
      <c r="E15" s="26">
        <v>303627</v>
      </c>
      <c r="F15" s="26">
        <v>101672</v>
      </c>
      <c r="G15" s="48">
        <v>644552</v>
      </c>
      <c r="H15" s="48">
        <v>319131</v>
      </c>
    </row>
    <row r="16" spans="1:8" ht="15.75">
      <c r="A16" s="15" t="s">
        <v>26</v>
      </c>
      <c r="B16" s="25">
        <v>82242</v>
      </c>
      <c r="C16" s="25">
        <v>222380</v>
      </c>
      <c r="D16" s="25">
        <v>76122</v>
      </c>
      <c r="E16" s="25">
        <v>478362</v>
      </c>
      <c r="F16" s="25">
        <v>144587</v>
      </c>
      <c r="G16" s="50">
        <v>1003693</v>
      </c>
      <c r="H16" s="50">
        <v>791709</v>
      </c>
    </row>
    <row r="17" spans="1:8" ht="15.75">
      <c r="A17" s="17" t="s">
        <v>27</v>
      </c>
      <c r="B17" s="26">
        <v>310</v>
      </c>
      <c r="C17" s="26">
        <v>600</v>
      </c>
      <c r="D17" s="26">
        <v>1</v>
      </c>
      <c r="E17" s="26">
        <v>227</v>
      </c>
      <c r="F17" s="26">
        <v>964</v>
      </c>
      <c r="G17" s="48">
        <v>2102</v>
      </c>
      <c r="H17" s="48">
        <v>602</v>
      </c>
    </row>
    <row r="18" spans="1:8" ht="15.75">
      <c r="A18" s="15" t="s">
        <v>28</v>
      </c>
      <c r="B18" s="25">
        <v>98939</v>
      </c>
      <c r="C18" s="25">
        <v>162747</v>
      </c>
      <c r="D18" s="25">
        <v>7511</v>
      </c>
      <c r="E18" s="25">
        <v>74541</v>
      </c>
      <c r="F18" s="25">
        <v>124700</v>
      </c>
      <c r="G18" s="50">
        <v>468438</v>
      </c>
      <c r="H18" s="50">
        <v>66191</v>
      </c>
    </row>
    <row r="19" spans="1:8" ht="15.75">
      <c r="A19" s="17" t="s">
        <v>29</v>
      </c>
      <c r="B19" s="26">
        <v>14350</v>
      </c>
      <c r="C19" s="26">
        <v>29747</v>
      </c>
      <c r="D19" s="26">
        <v>887</v>
      </c>
      <c r="E19" s="26">
        <v>23180</v>
      </c>
      <c r="F19" s="26">
        <v>26879</v>
      </c>
      <c r="G19" s="48">
        <v>95043</v>
      </c>
      <c r="H19" s="48">
        <v>16574</v>
      </c>
    </row>
    <row r="20" spans="1:8" ht="15.75">
      <c r="A20" s="15" t="s">
        <v>30</v>
      </c>
      <c r="B20" s="25">
        <v>99405</v>
      </c>
      <c r="C20" s="25">
        <v>177766</v>
      </c>
      <c r="D20" s="25">
        <v>103713</v>
      </c>
      <c r="E20" s="25">
        <v>227812</v>
      </c>
      <c r="F20" s="25">
        <v>212943</v>
      </c>
      <c r="G20" s="48">
        <v>821639</v>
      </c>
      <c r="H20" s="48">
        <v>345171</v>
      </c>
    </row>
    <row r="21" spans="1:8" ht="15.75">
      <c r="A21" s="17" t="s">
        <v>31</v>
      </c>
      <c r="B21" s="26">
        <v>346230</v>
      </c>
      <c r="C21" s="26">
        <v>790551</v>
      </c>
      <c r="D21" s="26">
        <v>284434</v>
      </c>
      <c r="E21" s="26">
        <v>1251935</v>
      </c>
      <c r="F21" s="26">
        <v>440257</v>
      </c>
      <c r="G21" s="48">
        <v>3113407</v>
      </c>
      <c r="H21" s="48">
        <v>1766667</v>
      </c>
    </row>
    <row r="22" spans="1:8" ht="15.75">
      <c r="A22" s="36" t="s">
        <v>32</v>
      </c>
      <c r="B22" s="25"/>
      <c r="C22" s="25"/>
      <c r="D22" s="25"/>
      <c r="E22" s="25"/>
      <c r="F22" s="25"/>
      <c r="G22" s="50"/>
      <c r="H22" s="50"/>
    </row>
    <row r="23" spans="1:8" ht="15.75">
      <c r="A23" s="17" t="s">
        <v>22</v>
      </c>
      <c r="B23" s="26">
        <v>27149</v>
      </c>
      <c r="C23" s="26">
        <v>72069</v>
      </c>
      <c r="D23" s="26">
        <v>19728</v>
      </c>
      <c r="E23" s="26">
        <v>172845</v>
      </c>
      <c r="F23" s="26">
        <v>22049</v>
      </c>
      <c r="G23" s="48">
        <v>313840</v>
      </c>
      <c r="H23" s="48">
        <v>257900</v>
      </c>
    </row>
    <row r="24" spans="1:8" ht="15.75">
      <c r="A24" s="15" t="s">
        <v>23</v>
      </c>
      <c r="B24" s="42">
        <v>42022</v>
      </c>
      <c r="C24" s="42">
        <v>66194</v>
      </c>
      <c r="D24" s="42">
        <v>21583</v>
      </c>
      <c r="E24" s="42">
        <v>183498</v>
      </c>
      <c r="F24" s="42">
        <v>43566</v>
      </c>
      <c r="G24" s="50">
        <v>356863</v>
      </c>
      <c r="H24" s="50">
        <v>213412</v>
      </c>
    </row>
    <row r="25" spans="1:8" ht="15.75">
      <c r="A25" s="17" t="s">
        <v>25</v>
      </c>
      <c r="B25" s="49">
        <v>9799</v>
      </c>
      <c r="C25" s="49">
        <v>38730</v>
      </c>
      <c r="D25" s="49">
        <v>13319</v>
      </c>
      <c r="E25" s="49">
        <v>77293</v>
      </c>
      <c r="F25" s="49">
        <v>8975</v>
      </c>
      <c r="G25" s="48">
        <v>148116</v>
      </c>
      <c r="H25" s="48">
        <v>112443</v>
      </c>
    </row>
    <row r="26" spans="1:8" ht="31.5">
      <c r="A26" s="36" t="s">
        <v>33</v>
      </c>
      <c r="B26" s="49">
        <v>143212</v>
      </c>
      <c r="C26" s="49">
        <v>344057</v>
      </c>
      <c r="D26" s="49">
        <v>86683</v>
      </c>
      <c r="E26" s="49">
        <v>882870</v>
      </c>
      <c r="F26" s="49">
        <v>177313</v>
      </c>
      <c r="G26" s="48">
        <v>1634135</v>
      </c>
      <c r="H26" s="48">
        <v>1601774</v>
      </c>
    </row>
    <row r="27" spans="1:8" ht="18.75">
      <c r="A27" s="27" t="s">
        <v>125</v>
      </c>
      <c r="B27" s="51">
        <v>1962663</v>
      </c>
      <c r="C27" s="51">
        <v>4951286</v>
      </c>
      <c r="D27" s="51">
        <v>1988568</v>
      </c>
      <c r="E27" s="51">
        <v>9053374</v>
      </c>
      <c r="F27" s="51">
        <v>3663274</v>
      </c>
      <c r="G27" s="51">
        <v>21619165</v>
      </c>
      <c r="H27" s="51">
        <v>11240631</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2015</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codeName="Sheet15">
    <pageSetUpPr fitToPage="1"/>
  </sheetPr>
  <dimension ref="A2:H31"/>
  <sheetViews>
    <sheetView zoomScalePageLayoutView="0" workbookViewId="0" topLeftCell="A1">
      <selection activeCell="A1" sqref="A1"/>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1014947</v>
      </c>
      <c r="C11" s="35">
        <v>2445486</v>
      </c>
      <c r="D11" s="35">
        <v>1020934</v>
      </c>
      <c r="E11" s="35">
        <v>4893663</v>
      </c>
      <c r="F11" s="35">
        <v>840425</v>
      </c>
      <c r="G11" s="48">
        <v>10215455</v>
      </c>
      <c r="H11" s="48">
        <v>9592755</v>
      </c>
    </row>
    <row r="12" spans="1:8" ht="15.75">
      <c r="A12" s="15" t="s">
        <v>71</v>
      </c>
      <c r="B12" s="26">
        <v>299943</v>
      </c>
      <c r="C12" s="26">
        <v>1098879</v>
      </c>
      <c r="D12" s="26">
        <v>138278</v>
      </c>
      <c r="E12" s="26">
        <v>2452304</v>
      </c>
      <c r="F12" s="26">
        <v>316818</v>
      </c>
      <c r="G12" s="52">
        <v>4306222</v>
      </c>
      <c r="H12" s="52">
        <v>1450740</v>
      </c>
    </row>
    <row r="13" spans="1:8" ht="15.75">
      <c r="A13" s="17" t="s">
        <v>72</v>
      </c>
      <c r="B13" s="25">
        <v>389044</v>
      </c>
      <c r="C13" s="25">
        <v>1103740</v>
      </c>
      <c r="D13" s="25">
        <v>812985</v>
      </c>
      <c r="E13" s="25">
        <v>1567459</v>
      </c>
      <c r="F13" s="25">
        <v>2085008</v>
      </c>
      <c r="G13" s="48">
        <v>5958236</v>
      </c>
      <c r="H13" s="48">
        <v>157993</v>
      </c>
    </row>
    <row r="14" spans="1:8" ht="15.75">
      <c r="A14" s="15" t="s">
        <v>73</v>
      </c>
      <c r="B14" s="26">
        <v>258734</v>
      </c>
      <c r="C14" s="26">
        <v>303182</v>
      </c>
      <c r="D14" s="26">
        <v>16366</v>
      </c>
      <c r="E14" s="26">
        <v>139949</v>
      </c>
      <c r="F14" s="26">
        <v>421022</v>
      </c>
      <c r="G14" s="48">
        <v>1139253</v>
      </c>
      <c r="H14" s="48">
        <v>39142</v>
      </c>
    </row>
    <row r="15" spans="1:8" ht="18.75">
      <c r="A15" s="27" t="s">
        <v>125</v>
      </c>
      <c r="B15" s="22">
        <v>1962668</v>
      </c>
      <c r="C15" s="22">
        <v>4951287</v>
      </c>
      <c r="D15" s="22">
        <v>1988563</v>
      </c>
      <c r="E15" s="22">
        <v>9053375</v>
      </c>
      <c r="F15" s="22">
        <v>3663273</v>
      </c>
      <c r="G15" s="51">
        <v>21619166</v>
      </c>
      <c r="H15" s="51">
        <v>11240630</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1962666</v>
      </c>
      <c r="C20" s="26">
        <v>0</v>
      </c>
      <c r="D20" s="26">
        <v>782789</v>
      </c>
      <c r="E20" s="26">
        <v>2770219</v>
      </c>
      <c r="F20" s="26">
        <v>2116237</v>
      </c>
      <c r="G20" s="48">
        <v>7631911</v>
      </c>
      <c r="H20" s="48">
        <v>3505319</v>
      </c>
    </row>
    <row r="21" spans="1:8" ht="15.75">
      <c r="A21" s="17" t="s">
        <v>76</v>
      </c>
      <c r="B21" s="25">
        <v>0</v>
      </c>
      <c r="C21" s="25">
        <v>1415295</v>
      </c>
      <c r="D21" s="25">
        <v>657144</v>
      </c>
      <c r="E21" s="25">
        <v>1516814</v>
      </c>
      <c r="F21" s="25">
        <v>891631</v>
      </c>
      <c r="G21" s="48">
        <v>4480884</v>
      </c>
      <c r="H21" s="48">
        <v>2186008</v>
      </c>
    </row>
    <row r="22" spans="1:8" ht="15.75">
      <c r="A22" s="15" t="s">
        <v>77</v>
      </c>
      <c r="B22" s="26">
        <v>0</v>
      </c>
      <c r="C22" s="26">
        <v>2883300</v>
      </c>
      <c r="D22" s="26">
        <v>490387</v>
      </c>
      <c r="E22" s="26">
        <v>3756891</v>
      </c>
      <c r="F22" s="26">
        <v>474380</v>
      </c>
      <c r="G22" s="48">
        <v>7604958</v>
      </c>
      <c r="H22" s="48">
        <v>4516219</v>
      </c>
    </row>
    <row r="23" spans="1:8" ht="15.75">
      <c r="A23" s="17" t="s">
        <v>105</v>
      </c>
      <c r="B23" s="25">
        <v>0</v>
      </c>
      <c r="C23" s="25">
        <v>652694</v>
      </c>
      <c r="D23" s="25">
        <v>58242</v>
      </c>
      <c r="E23" s="25">
        <v>1009447</v>
      </c>
      <c r="F23" s="25">
        <v>181026</v>
      </c>
      <c r="G23" s="50">
        <v>1901409</v>
      </c>
      <c r="H23" s="50">
        <v>1033085</v>
      </c>
    </row>
    <row r="24" spans="1:8" ht="18.75">
      <c r="A24" s="53" t="s">
        <v>125</v>
      </c>
      <c r="B24" s="56">
        <v>1962666</v>
      </c>
      <c r="C24" s="56">
        <v>4951289</v>
      </c>
      <c r="D24" s="56">
        <v>1988562</v>
      </c>
      <c r="E24" s="56">
        <v>9053371</v>
      </c>
      <c r="F24" s="56">
        <v>3663274</v>
      </c>
      <c r="G24" s="57">
        <v>21619162</v>
      </c>
      <c r="H24" s="57">
        <v>11240631</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2015</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2:D34"/>
  <sheetViews>
    <sheetView zoomScalePageLayoutView="0" workbookViewId="0" topLeftCell="A1">
      <selection activeCell="A1" sqref="A1"/>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390741</v>
      </c>
      <c r="C11" s="35">
        <v>456786</v>
      </c>
      <c r="D11" s="35">
        <v>14758</v>
      </c>
    </row>
    <row r="12" spans="1:4" ht="15.75">
      <c r="A12" s="15" t="s">
        <v>22</v>
      </c>
      <c r="B12" s="26">
        <v>207277</v>
      </c>
      <c r="C12" s="26">
        <v>229440</v>
      </c>
      <c r="D12" s="26">
        <v>8627</v>
      </c>
    </row>
    <row r="13" spans="1:4" ht="15.75">
      <c r="A13" s="17" t="s">
        <v>23</v>
      </c>
      <c r="B13" s="25">
        <v>166891</v>
      </c>
      <c r="C13" s="25">
        <v>160485</v>
      </c>
      <c r="D13" s="25">
        <v>3757</v>
      </c>
    </row>
    <row r="14" spans="1:4" ht="15.75">
      <c r="A14" s="15" t="s">
        <v>24</v>
      </c>
      <c r="B14" s="26">
        <v>125709</v>
      </c>
      <c r="C14" s="26">
        <v>114376</v>
      </c>
      <c r="D14" s="26">
        <v>3107</v>
      </c>
    </row>
    <row r="15" spans="1:4" ht="15.75">
      <c r="A15" s="17" t="s">
        <v>25</v>
      </c>
      <c r="B15" s="25">
        <v>58717</v>
      </c>
      <c r="C15" s="25">
        <v>70245</v>
      </c>
      <c r="D15" s="25">
        <v>331</v>
      </c>
    </row>
    <row r="16" spans="1:4" ht="15.75">
      <c r="A16" s="15" t="s">
        <v>26</v>
      </c>
      <c r="B16" s="26">
        <v>90750</v>
      </c>
      <c r="C16" s="26">
        <v>84575</v>
      </c>
      <c r="D16" s="26">
        <v>1046</v>
      </c>
    </row>
    <row r="17" spans="1:4" ht="15.75">
      <c r="A17" s="17" t="s">
        <v>27</v>
      </c>
      <c r="B17" s="25">
        <v>661</v>
      </c>
      <c r="C17" s="25">
        <v>1104</v>
      </c>
      <c r="D17" s="25">
        <v>87</v>
      </c>
    </row>
    <row r="18" spans="1:4" ht="15.75">
      <c r="A18" s="15" t="s">
        <v>28</v>
      </c>
      <c r="B18" s="26">
        <v>195846</v>
      </c>
      <c r="C18" s="26">
        <v>125588</v>
      </c>
      <c r="D18" s="26">
        <v>6738</v>
      </c>
    </row>
    <row r="19" spans="1:4" ht="15.75">
      <c r="A19" s="17" t="s">
        <v>29</v>
      </c>
      <c r="B19" s="25">
        <v>32635</v>
      </c>
      <c r="C19" s="25">
        <v>47104</v>
      </c>
      <c r="D19" s="25">
        <v>564</v>
      </c>
    </row>
    <row r="20" spans="1:4" ht="15.75">
      <c r="A20" s="15" t="s">
        <v>30</v>
      </c>
      <c r="B20" s="26">
        <v>39227</v>
      </c>
      <c r="C20" s="26">
        <v>41428</v>
      </c>
      <c r="D20" s="26">
        <v>2541</v>
      </c>
    </row>
    <row r="21" spans="1:4" ht="15.75">
      <c r="A21" s="17" t="s">
        <v>31</v>
      </c>
      <c r="B21" s="25">
        <v>436745</v>
      </c>
      <c r="C21" s="25">
        <v>651475</v>
      </c>
      <c r="D21" s="25">
        <v>28225</v>
      </c>
    </row>
    <row r="22" spans="1:4" ht="15.75">
      <c r="A22" s="36" t="s">
        <v>32</v>
      </c>
      <c r="B22" s="26"/>
      <c r="C22" s="26"/>
      <c r="D22" s="26"/>
    </row>
    <row r="23" spans="1:4" ht="15.75">
      <c r="A23" s="17" t="s">
        <v>22</v>
      </c>
      <c r="B23" s="25">
        <v>20371</v>
      </c>
      <c r="C23" s="25">
        <v>15954</v>
      </c>
      <c r="D23" s="25">
        <v>163</v>
      </c>
    </row>
    <row r="24" spans="1:4" ht="15.75">
      <c r="A24" s="15" t="s">
        <v>23</v>
      </c>
      <c r="B24" s="26">
        <v>45102</v>
      </c>
      <c r="C24" s="26">
        <v>44833</v>
      </c>
      <c r="D24" s="26">
        <v>3680</v>
      </c>
    </row>
    <row r="25" spans="1:4" ht="15.75">
      <c r="A25" s="17" t="s">
        <v>25</v>
      </c>
      <c r="B25" s="25">
        <v>18274</v>
      </c>
      <c r="C25" s="25">
        <v>16893</v>
      </c>
      <c r="D25" s="25">
        <v>115</v>
      </c>
    </row>
    <row r="26" spans="1:4" ht="33" customHeight="1">
      <c r="A26" s="36" t="s">
        <v>33</v>
      </c>
      <c r="B26" s="26">
        <v>183001</v>
      </c>
      <c r="C26" s="26">
        <v>155681</v>
      </c>
      <c r="D26" s="26">
        <v>4560</v>
      </c>
    </row>
    <row r="27" spans="1:4" ht="18.75">
      <c r="A27" s="27" t="s">
        <v>125</v>
      </c>
      <c r="B27" s="22">
        <v>2011947</v>
      </c>
      <c r="C27" s="22">
        <v>2215967</v>
      </c>
      <c r="D27" s="22">
        <v>78299</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2:D34"/>
  <sheetViews>
    <sheetView zoomScalePageLayoutView="0" workbookViewId="0" topLeftCell="A1">
      <selection activeCell="A1" sqref="A1"/>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1027185</v>
      </c>
      <c r="C11" s="35">
        <v>595398</v>
      </c>
      <c r="D11" s="35">
        <v>13837</v>
      </c>
    </row>
    <row r="12" spans="1:4" ht="15.75">
      <c r="A12" s="15" t="s">
        <v>22</v>
      </c>
      <c r="B12" s="26">
        <v>601971</v>
      </c>
      <c r="C12" s="26">
        <v>322159</v>
      </c>
      <c r="D12" s="26">
        <v>18757</v>
      </c>
    </row>
    <row r="13" spans="1:4" ht="15.75">
      <c r="A13" s="17" t="s">
        <v>23</v>
      </c>
      <c r="B13" s="25">
        <v>551989</v>
      </c>
      <c r="C13" s="25">
        <v>301268</v>
      </c>
      <c r="D13" s="25">
        <v>4765</v>
      </c>
    </row>
    <row r="14" spans="1:4" ht="15.75">
      <c r="A14" s="15" t="s">
        <v>24</v>
      </c>
      <c r="B14" s="26">
        <v>643626</v>
      </c>
      <c r="C14" s="26">
        <v>174366</v>
      </c>
      <c r="D14" s="26">
        <v>8390</v>
      </c>
    </row>
    <row r="15" spans="1:4" ht="15.75">
      <c r="A15" s="17" t="s">
        <v>25</v>
      </c>
      <c r="B15" s="25">
        <v>137661</v>
      </c>
      <c r="C15" s="25">
        <v>61583</v>
      </c>
      <c r="D15" s="25">
        <v>709</v>
      </c>
    </row>
    <row r="16" spans="1:4" ht="15.75">
      <c r="A16" s="15" t="s">
        <v>26</v>
      </c>
      <c r="B16" s="26">
        <v>142158</v>
      </c>
      <c r="C16" s="26">
        <v>65470</v>
      </c>
      <c r="D16" s="26">
        <v>1302</v>
      </c>
    </row>
    <row r="17" spans="1:4" ht="15.75">
      <c r="A17" s="17" t="s">
        <v>27</v>
      </c>
      <c r="B17" s="25">
        <v>0</v>
      </c>
      <c r="C17" s="25">
        <v>0</v>
      </c>
      <c r="D17" s="25">
        <v>0</v>
      </c>
    </row>
    <row r="18" spans="1:4" ht="15.75">
      <c r="A18" s="15" t="s">
        <v>28</v>
      </c>
      <c r="B18" s="26">
        <v>578</v>
      </c>
      <c r="C18" s="26">
        <v>245</v>
      </c>
      <c r="D18" s="26">
        <v>1</v>
      </c>
    </row>
    <row r="19" spans="1:4" ht="15.75">
      <c r="A19" s="17" t="s">
        <v>29</v>
      </c>
      <c r="B19" s="25">
        <v>120</v>
      </c>
      <c r="C19" s="25">
        <v>600</v>
      </c>
      <c r="D19" s="25">
        <v>74</v>
      </c>
    </row>
    <row r="20" spans="1:4" ht="15.75">
      <c r="A20" s="15" t="s">
        <v>30</v>
      </c>
      <c r="B20" s="26">
        <v>272263</v>
      </c>
      <c r="C20" s="26">
        <v>86461</v>
      </c>
      <c r="D20" s="26">
        <v>1731</v>
      </c>
    </row>
    <row r="21" spans="1:4" ht="15.75">
      <c r="A21" s="17" t="s">
        <v>31</v>
      </c>
      <c r="B21" s="25">
        <v>356055</v>
      </c>
      <c r="C21" s="25">
        <v>184648</v>
      </c>
      <c r="D21" s="25">
        <v>13119</v>
      </c>
    </row>
    <row r="22" spans="1:4" ht="15.75">
      <c r="A22" s="36" t="s">
        <v>32</v>
      </c>
      <c r="B22" s="26"/>
      <c r="C22" s="26"/>
      <c r="D22" s="26"/>
    </row>
    <row r="23" spans="1:4" ht="15.75">
      <c r="A23" s="17" t="s">
        <v>22</v>
      </c>
      <c r="B23" s="25">
        <v>9539</v>
      </c>
      <c r="C23" s="25">
        <v>5067</v>
      </c>
      <c r="D23" s="25">
        <v>17</v>
      </c>
    </row>
    <row r="24" spans="1:4" ht="15.75">
      <c r="A24" s="15" t="s">
        <v>23</v>
      </c>
      <c r="B24" s="26">
        <v>9981</v>
      </c>
      <c r="C24" s="26">
        <v>13473</v>
      </c>
      <c r="D24" s="26">
        <v>559</v>
      </c>
    </row>
    <row r="25" spans="1:4" ht="15.75">
      <c r="A25" s="17" t="s">
        <v>25</v>
      </c>
      <c r="B25" s="25">
        <v>6013</v>
      </c>
      <c r="C25" s="25">
        <v>7946</v>
      </c>
      <c r="D25" s="25">
        <v>41</v>
      </c>
    </row>
    <row r="26" spans="1:4" ht="33" customHeight="1">
      <c r="A26" s="36" t="s">
        <v>33</v>
      </c>
      <c r="B26" s="26">
        <v>201193</v>
      </c>
      <c r="C26" s="26">
        <v>112682</v>
      </c>
      <c r="D26" s="26">
        <v>3236</v>
      </c>
    </row>
    <row r="27" spans="1:4" ht="18.75">
      <c r="A27" s="27" t="s">
        <v>125</v>
      </c>
      <c r="B27" s="22">
        <v>3960332</v>
      </c>
      <c r="C27" s="22">
        <v>1931366</v>
      </c>
      <c r="D27" s="22">
        <v>66538</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2:D34"/>
  <sheetViews>
    <sheetView zoomScalePageLayoutView="0" workbookViewId="0" topLeftCell="A1">
      <selection activeCell="A1" sqref="A1"/>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139936</v>
      </c>
      <c r="C11" s="35">
        <v>212336</v>
      </c>
      <c r="D11" s="35">
        <v>27863</v>
      </c>
    </row>
    <row r="12" spans="1:4" ht="15.75">
      <c r="A12" s="15" t="s">
        <v>22</v>
      </c>
      <c r="B12" s="26">
        <v>78563</v>
      </c>
      <c r="C12" s="26">
        <v>69735</v>
      </c>
      <c r="D12" s="26">
        <v>13208</v>
      </c>
    </row>
    <row r="13" spans="1:4" ht="15.75">
      <c r="A13" s="17" t="s">
        <v>23</v>
      </c>
      <c r="B13" s="25">
        <v>14013</v>
      </c>
      <c r="C13" s="25">
        <v>8289</v>
      </c>
      <c r="D13" s="25">
        <v>2467</v>
      </c>
    </row>
    <row r="14" spans="1:4" ht="15.75">
      <c r="A14" s="15" t="s">
        <v>24</v>
      </c>
      <c r="B14" s="26">
        <v>37832</v>
      </c>
      <c r="C14" s="26">
        <v>33581</v>
      </c>
      <c r="D14" s="26">
        <v>4043</v>
      </c>
    </row>
    <row r="15" spans="1:4" ht="15.75">
      <c r="A15" s="17" t="s">
        <v>25</v>
      </c>
      <c r="B15" s="25">
        <v>12755</v>
      </c>
      <c r="C15" s="25">
        <v>11107</v>
      </c>
      <c r="D15" s="25">
        <v>1572</v>
      </c>
    </row>
    <row r="16" spans="1:4" ht="15.75">
      <c r="A16" s="15" t="s">
        <v>26</v>
      </c>
      <c r="B16" s="26">
        <v>19523</v>
      </c>
      <c r="C16" s="26">
        <v>24452</v>
      </c>
      <c r="D16" s="26">
        <v>4172</v>
      </c>
    </row>
    <row r="17" spans="1:4" ht="15.75">
      <c r="A17" s="17" t="s">
        <v>27</v>
      </c>
      <c r="B17" s="25">
        <v>0</v>
      </c>
      <c r="C17" s="25">
        <v>0</v>
      </c>
      <c r="D17" s="25">
        <v>0</v>
      </c>
    </row>
    <row r="18" spans="1:4" ht="15.75">
      <c r="A18" s="15" t="s">
        <v>28</v>
      </c>
      <c r="B18" s="26">
        <v>31913</v>
      </c>
      <c r="C18" s="26">
        <v>25311</v>
      </c>
      <c r="D18" s="26">
        <v>12841</v>
      </c>
    </row>
    <row r="19" spans="1:4" ht="15.75">
      <c r="A19" s="17" t="s">
        <v>29</v>
      </c>
      <c r="B19" s="25">
        <v>543</v>
      </c>
      <c r="C19" s="25">
        <v>1709</v>
      </c>
      <c r="D19" s="25">
        <v>82</v>
      </c>
    </row>
    <row r="20" spans="1:4" ht="15.75">
      <c r="A20" s="15" t="s">
        <v>30</v>
      </c>
      <c r="B20" s="26">
        <v>13686</v>
      </c>
      <c r="C20" s="26">
        <v>13720</v>
      </c>
      <c r="D20" s="26">
        <v>3029</v>
      </c>
    </row>
    <row r="21" spans="1:4" ht="15.75">
      <c r="A21" s="17" t="s">
        <v>31</v>
      </c>
      <c r="B21" s="25">
        <v>38331</v>
      </c>
      <c r="C21" s="25">
        <v>126663</v>
      </c>
      <c r="D21" s="25">
        <v>70232</v>
      </c>
    </row>
    <row r="22" spans="1:4" ht="15.75">
      <c r="A22" s="36" t="s">
        <v>32</v>
      </c>
      <c r="B22" s="26"/>
      <c r="C22" s="26"/>
      <c r="D22" s="26"/>
    </row>
    <row r="23" spans="1:4" ht="15.75">
      <c r="A23" s="17" t="s">
        <v>22</v>
      </c>
      <c r="B23" s="25">
        <v>9870</v>
      </c>
      <c r="C23" s="25">
        <v>8652</v>
      </c>
      <c r="D23" s="25">
        <v>624</v>
      </c>
    </row>
    <row r="24" spans="1:4" ht="15.75">
      <c r="A24" s="15" t="s">
        <v>23</v>
      </c>
      <c r="B24" s="26">
        <v>6414</v>
      </c>
      <c r="C24" s="26">
        <v>3341</v>
      </c>
      <c r="D24" s="26">
        <v>1404</v>
      </c>
    </row>
    <row r="25" spans="1:4" ht="15.75">
      <c r="A25" s="17" t="s">
        <v>25</v>
      </c>
      <c r="B25" s="25">
        <v>770</v>
      </c>
      <c r="C25" s="25">
        <v>915</v>
      </c>
      <c r="D25" s="25">
        <v>141</v>
      </c>
    </row>
    <row r="26" spans="1:4" ht="33" customHeight="1">
      <c r="A26" s="36" t="s">
        <v>33</v>
      </c>
      <c r="B26" s="26">
        <v>18355</v>
      </c>
      <c r="C26" s="26">
        <v>26659</v>
      </c>
      <c r="D26" s="26">
        <v>8601</v>
      </c>
    </row>
    <row r="27" spans="1:4" ht="18.75">
      <c r="A27" s="27" t="s">
        <v>125</v>
      </c>
      <c r="B27" s="22">
        <v>422504</v>
      </c>
      <c r="C27" s="22">
        <v>566470</v>
      </c>
      <c r="D27" s="22">
        <v>150279</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sheetPr codeName="Sheet3"/>
  <dimension ref="A2:E34"/>
  <sheetViews>
    <sheetView zoomScalePageLayoutView="0" workbookViewId="0" topLeftCell="A1">
      <selection activeCell="A1" sqref="A1"/>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374957</v>
      </c>
    </row>
    <row r="10" spans="1:2" ht="15.75">
      <c r="A10" s="14" t="s">
        <v>6</v>
      </c>
      <c r="B10" s="72">
        <f>'2.B'!F27</f>
        <v>174675</v>
      </c>
    </row>
    <row r="11" spans="1:2" ht="15.75">
      <c r="A11" s="15" t="s">
        <v>7</v>
      </c>
      <c r="B11" s="16">
        <f>'2.C'!F27</f>
        <v>219677</v>
      </c>
    </row>
    <row r="12" spans="1:2" ht="15.75">
      <c r="A12" s="17" t="s">
        <v>8</v>
      </c>
      <c r="B12" s="18">
        <f>'2.D'!F27</f>
        <v>39941</v>
      </c>
    </row>
    <row r="13" spans="1:2" ht="15.75">
      <c r="A13" s="19" t="s">
        <v>9</v>
      </c>
      <c r="B13" s="20">
        <v>809250</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8249064</v>
      </c>
    </row>
    <row r="22" spans="1:2" ht="15.75">
      <c r="A22" s="14" t="s">
        <v>6</v>
      </c>
      <c r="B22" s="26">
        <f>'3.B'!F27</f>
        <v>3842767</v>
      </c>
    </row>
    <row r="23" spans="1:2" ht="15.75">
      <c r="A23" s="15" t="s">
        <v>7</v>
      </c>
      <c r="B23" s="25">
        <f>'3.C'!F27</f>
        <v>4832963</v>
      </c>
    </row>
    <row r="24" spans="1:2" ht="15.75">
      <c r="A24" s="17" t="s">
        <v>8</v>
      </c>
      <c r="B24" s="26">
        <f>'3.D'!F27</f>
        <v>878659</v>
      </c>
    </row>
    <row r="25" spans="1:2" ht="15.75">
      <c r="A25" s="19" t="s">
        <v>9</v>
      </c>
      <c r="B25" s="22">
        <v>17803453</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2015</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F34"/>
  <sheetViews>
    <sheetView zoomScalePageLayoutView="0" workbookViewId="0" topLeftCell="A10">
      <selection activeCell="A15" sqref="A15"/>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25672</v>
      </c>
      <c r="C11" s="35">
        <v>29519</v>
      </c>
      <c r="D11" s="35">
        <v>41208</v>
      </c>
      <c r="E11" s="35">
        <v>10103</v>
      </c>
      <c r="F11" s="35">
        <v>106502</v>
      </c>
    </row>
    <row r="12" spans="1:6" ht="15.75">
      <c r="A12" s="15" t="s">
        <v>22</v>
      </c>
      <c r="B12" s="26">
        <v>14294</v>
      </c>
      <c r="C12" s="26">
        <v>13381</v>
      </c>
      <c r="D12" s="26">
        <v>26883</v>
      </c>
      <c r="E12" s="26">
        <v>4385</v>
      </c>
      <c r="F12" s="26">
        <v>58943</v>
      </c>
    </row>
    <row r="13" spans="1:6" ht="15.75">
      <c r="A13" s="17" t="s">
        <v>23</v>
      </c>
      <c r="B13" s="25">
        <v>7511</v>
      </c>
      <c r="C13" s="25">
        <v>7246</v>
      </c>
      <c r="D13" s="25">
        <v>14861</v>
      </c>
      <c r="E13" s="25">
        <v>2872</v>
      </c>
      <c r="F13" s="25">
        <v>32490</v>
      </c>
    </row>
    <row r="14" spans="1:6" ht="15.75">
      <c r="A14" s="15" t="s">
        <v>24</v>
      </c>
      <c r="B14" s="26">
        <v>7129</v>
      </c>
      <c r="C14" s="26">
        <v>8216</v>
      </c>
      <c r="D14" s="26">
        <v>12536</v>
      </c>
      <c r="E14" s="26">
        <v>2753</v>
      </c>
      <c r="F14" s="26">
        <v>30634</v>
      </c>
    </row>
    <row r="15" spans="1:6" ht="15.75">
      <c r="A15" s="17" t="s">
        <v>25</v>
      </c>
      <c r="B15" s="25">
        <v>2322</v>
      </c>
      <c r="C15" s="25">
        <v>2534</v>
      </c>
      <c r="D15" s="25">
        <v>4461</v>
      </c>
      <c r="E15" s="25">
        <v>1536</v>
      </c>
      <c r="F15" s="25">
        <v>10853</v>
      </c>
    </row>
    <row r="16" spans="1:6" ht="15.75">
      <c r="A16" s="15" t="s">
        <v>26</v>
      </c>
      <c r="B16" s="26">
        <v>5188</v>
      </c>
      <c r="C16" s="26">
        <v>4831</v>
      </c>
      <c r="D16" s="26">
        <v>8514</v>
      </c>
      <c r="E16" s="26">
        <v>2201</v>
      </c>
      <c r="F16" s="26">
        <v>20734</v>
      </c>
    </row>
    <row r="17" spans="1:6" ht="15.75">
      <c r="A17" s="17" t="s">
        <v>27</v>
      </c>
      <c r="B17" s="25">
        <v>0</v>
      </c>
      <c r="C17" s="25">
        <v>0</v>
      </c>
      <c r="D17" s="25">
        <v>0</v>
      </c>
      <c r="E17" s="25">
        <v>11</v>
      </c>
      <c r="F17" s="25">
        <v>11</v>
      </c>
    </row>
    <row r="18" spans="1:6" ht="15.75">
      <c r="A18" s="15" t="s">
        <v>28</v>
      </c>
      <c r="B18" s="26">
        <v>608</v>
      </c>
      <c r="C18" s="26">
        <v>325</v>
      </c>
      <c r="D18" s="26">
        <v>1270</v>
      </c>
      <c r="E18" s="26">
        <v>343</v>
      </c>
      <c r="F18" s="26">
        <v>2546</v>
      </c>
    </row>
    <row r="19" spans="1:6" ht="15.75">
      <c r="A19" s="17" t="s">
        <v>29</v>
      </c>
      <c r="B19" s="25">
        <v>84</v>
      </c>
      <c r="C19" s="25">
        <v>115</v>
      </c>
      <c r="D19" s="25">
        <v>184</v>
      </c>
      <c r="E19" s="25">
        <v>61</v>
      </c>
      <c r="F19" s="25">
        <v>444</v>
      </c>
    </row>
    <row r="20" spans="1:6" ht="15.75">
      <c r="A20" s="15" t="s">
        <v>30</v>
      </c>
      <c r="B20" s="26">
        <v>3516</v>
      </c>
      <c r="C20" s="26">
        <v>3326</v>
      </c>
      <c r="D20" s="26">
        <v>4737</v>
      </c>
      <c r="E20" s="26">
        <v>702</v>
      </c>
      <c r="F20" s="26">
        <v>12281</v>
      </c>
    </row>
    <row r="21" spans="1:6" ht="15.75">
      <c r="A21" s="17" t="s">
        <v>31</v>
      </c>
      <c r="B21" s="25">
        <v>10635</v>
      </c>
      <c r="C21" s="25">
        <v>8794</v>
      </c>
      <c r="D21" s="25">
        <v>19449</v>
      </c>
      <c r="E21" s="25">
        <v>5392</v>
      </c>
      <c r="F21" s="25">
        <v>44270</v>
      </c>
    </row>
    <row r="22" spans="1:6" ht="15.75">
      <c r="A22" s="36" t="s">
        <v>32</v>
      </c>
      <c r="B22" s="26"/>
      <c r="C22" s="26"/>
      <c r="D22" s="26"/>
      <c r="E22" s="26"/>
      <c r="F22" s="26"/>
    </row>
    <row r="23" spans="1:6" ht="15.75">
      <c r="A23" s="17" t="s">
        <v>22</v>
      </c>
      <c r="B23" s="25">
        <v>2129</v>
      </c>
      <c r="C23" s="25">
        <v>1858</v>
      </c>
      <c r="D23" s="25">
        <v>4700</v>
      </c>
      <c r="E23" s="25">
        <v>256</v>
      </c>
      <c r="F23" s="25">
        <v>8943</v>
      </c>
    </row>
    <row r="24" spans="1:6" ht="15.75">
      <c r="A24" s="15" t="s">
        <v>23</v>
      </c>
      <c r="B24" s="26">
        <v>2054</v>
      </c>
      <c r="C24" s="26">
        <v>1521</v>
      </c>
      <c r="D24" s="26">
        <v>3644</v>
      </c>
      <c r="E24" s="26">
        <v>1096</v>
      </c>
      <c r="F24" s="26">
        <v>8315</v>
      </c>
    </row>
    <row r="25" spans="1:6" ht="15.75">
      <c r="A25" s="17" t="s">
        <v>25</v>
      </c>
      <c r="B25" s="25">
        <v>880</v>
      </c>
      <c r="C25" s="25">
        <v>831</v>
      </c>
      <c r="D25" s="25">
        <v>1611</v>
      </c>
      <c r="E25" s="25">
        <v>208</v>
      </c>
      <c r="F25" s="25">
        <v>3530</v>
      </c>
    </row>
    <row r="26" spans="1:6" ht="33" customHeight="1">
      <c r="A26" s="36" t="s">
        <v>33</v>
      </c>
      <c r="B26" s="26">
        <v>7365</v>
      </c>
      <c r="C26" s="26">
        <v>7156</v>
      </c>
      <c r="D26" s="26">
        <v>14851</v>
      </c>
      <c r="E26" s="26">
        <v>5089</v>
      </c>
      <c r="F26" s="26">
        <v>34461</v>
      </c>
    </row>
    <row r="27" spans="1:6" ht="18.75">
      <c r="A27" s="27" t="s">
        <v>125</v>
      </c>
      <c r="B27" s="22">
        <v>89387</v>
      </c>
      <c r="C27" s="22">
        <v>89653</v>
      </c>
      <c r="D27" s="22">
        <v>158909</v>
      </c>
      <c r="E27" s="22">
        <v>37008</v>
      </c>
      <c r="F27" s="22">
        <v>374957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2:F34"/>
  <sheetViews>
    <sheetView zoomScalePageLayoutView="0" workbookViewId="0" topLeftCell="A1">
      <selection activeCell="A1" sqref="A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2150</v>
      </c>
      <c r="C11" s="35">
        <v>2420</v>
      </c>
      <c r="D11" s="35">
        <v>21943</v>
      </c>
      <c r="E11" s="35">
        <v>10533</v>
      </c>
      <c r="F11" s="35">
        <v>37046</v>
      </c>
    </row>
    <row r="12" spans="1:6" ht="15.75">
      <c r="A12" s="15" t="s">
        <v>22</v>
      </c>
      <c r="B12" s="26">
        <v>1388</v>
      </c>
      <c r="C12" s="26">
        <v>1118</v>
      </c>
      <c r="D12" s="26">
        <v>13491</v>
      </c>
      <c r="E12" s="26">
        <v>2859</v>
      </c>
      <c r="F12" s="26">
        <v>18856</v>
      </c>
    </row>
    <row r="13" spans="1:6" ht="15.75">
      <c r="A13" s="17" t="s">
        <v>23</v>
      </c>
      <c r="B13" s="25">
        <v>1189</v>
      </c>
      <c r="C13" s="25">
        <v>639</v>
      </c>
      <c r="D13" s="25">
        <v>9454</v>
      </c>
      <c r="E13" s="25">
        <v>2582</v>
      </c>
      <c r="F13" s="25">
        <v>13864</v>
      </c>
    </row>
    <row r="14" spans="1:6" ht="15.75">
      <c r="A14" s="15" t="s">
        <v>24</v>
      </c>
      <c r="B14" s="26">
        <v>787</v>
      </c>
      <c r="C14" s="26">
        <v>1023</v>
      </c>
      <c r="D14" s="26">
        <v>6495</v>
      </c>
      <c r="E14" s="26">
        <v>1962</v>
      </c>
      <c r="F14" s="26">
        <v>10267</v>
      </c>
    </row>
    <row r="15" spans="1:6" ht="15.75">
      <c r="A15" s="17" t="s">
        <v>25</v>
      </c>
      <c r="B15" s="25">
        <v>1023</v>
      </c>
      <c r="C15" s="25">
        <v>230</v>
      </c>
      <c r="D15" s="25">
        <v>2672</v>
      </c>
      <c r="E15" s="25">
        <v>929</v>
      </c>
      <c r="F15" s="25">
        <v>4854</v>
      </c>
    </row>
    <row r="16" spans="1:6" ht="15.75">
      <c r="A16" s="15" t="s">
        <v>26</v>
      </c>
      <c r="B16" s="26">
        <v>778</v>
      </c>
      <c r="C16" s="26">
        <v>841</v>
      </c>
      <c r="D16" s="26">
        <v>4556</v>
      </c>
      <c r="E16" s="26">
        <v>1065</v>
      </c>
      <c r="F16" s="26">
        <v>7240</v>
      </c>
    </row>
    <row r="17" spans="1:6" ht="15.75">
      <c r="A17" s="17" t="s">
        <v>27</v>
      </c>
      <c r="B17" s="25">
        <v>15</v>
      </c>
      <c r="C17" s="25">
        <v>22</v>
      </c>
      <c r="D17" s="25">
        <v>17</v>
      </c>
      <c r="E17" s="25">
        <v>16</v>
      </c>
      <c r="F17" s="25">
        <v>70</v>
      </c>
    </row>
    <row r="18" spans="1:6" ht="15.75">
      <c r="A18" s="15" t="s">
        <v>28</v>
      </c>
      <c r="B18" s="26">
        <v>2967</v>
      </c>
      <c r="C18" s="26">
        <v>2289</v>
      </c>
      <c r="D18" s="26">
        <v>5777</v>
      </c>
      <c r="E18" s="26">
        <v>917</v>
      </c>
      <c r="F18" s="26">
        <v>11950</v>
      </c>
    </row>
    <row r="19" spans="1:6" ht="15.75">
      <c r="A19" s="17" t="s">
        <v>29</v>
      </c>
      <c r="B19" s="25">
        <v>608</v>
      </c>
      <c r="C19" s="25">
        <v>1259</v>
      </c>
      <c r="D19" s="25">
        <v>1018</v>
      </c>
      <c r="E19" s="25">
        <v>158</v>
      </c>
      <c r="F19" s="25">
        <v>3043</v>
      </c>
    </row>
    <row r="20" spans="1:6" ht="15.75">
      <c r="A20" s="15" t="s">
        <v>30</v>
      </c>
      <c r="B20" s="26">
        <v>417</v>
      </c>
      <c r="C20" s="26">
        <v>494</v>
      </c>
      <c r="D20" s="26">
        <v>2077</v>
      </c>
      <c r="E20" s="26">
        <v>376</v>
      </c>
      <c r="F20" s="26">
        <v>3364</v>
      </c>
    </row>
    <row r="21" spans="1:6" ht="15.75">
      <c r="A21" s="17" t="s">
        <v>31</v>
      </c>
      <c r="B21" s="25">
        <v>7500</v>
      </c>
      <c r="C21" s="25">
        <v>8689</v>
      </c>
      <c r="D21" s="25">
        <v>21580</v>
      </c>
      <c r="E21" s="25">
        <v>5479</v>
      </c>
      <c r="F21" s="25">
        <v>43248</v>
      </c>
    </row>
    <row r="22" spans="1:6" ht="15.75">
      <c r="A22" s="36" t="s">
        <v>32</v>
      </c>
      <c r="B22" s="26"/>
      <c r="C22" s="26"/>
      <c r="D22" s="26"/>
      <c r="E22" s="26"/>
      <c r="F22" s="26"/>
    </row>
    <row r="23" spans="1:6" ht="15.75">
      <c r="A23" s="17" t="s">
        <v>22</v>
      </c>
      <c r="B23" s="25">
        <v>102</v>
      </c>
      <c r="C23" s="25">
        <v>73</v>
      </c>
      <c r="D23" s="25">
        <v>1288</v>
      </c>
      <c r="E23" s="25">
        <v>94</v>
      </c>
      <c r="F23" s="25">
        <v>1557</v>
      </c>
    </row>
    <row r="24" spans="1:6" ht="15.75">
      <c r="A24" s="15" t="s">
        <v>23</v>
      </c>
      <c r="B24" s="26">
        <v>416</v>
      </c>
      <c r="C24" s="26">
        <v>213</v>
      </c>
      <c r="D24" s="26">
        <v>2950</v>
      </c>
      <c r="E24" s="26">
        <v>261</v>
      </c>
      <c r="F24" s="26">
        <v>3840</v>
      </c>
    </row>
    <row r="25" spans="1:6" ht="15.75">
      <c r="A25" s="17" t="s">
        <v>25</v>
      </c>
      <c r="B25" s="25">
        <v>306</v>
      </c>
      <c r="C25" s="25">
        <v>97</v>
      </c>
      <c r="D25" s="25">
        <v>650</v>
      </c>
      <c r="E25" s="25">
        <v>245</v>
      </c>
      <c r="F25" s="25">
        <v>1298</v>
      </c>
    </row>
    <row r="26" spans="1:6" ht="33" customHeight="1">
      <c r="A26" s="36" t="s">
        <v>33</v>
      </c>
      <c r="B26" s="26">
        <v>1425</v>
      </c>
      <c r="C26" s="26">
        <v>1150</v>
      </c>
      <c r="D26" s="26">
        <v>8932</v>
      </c>
      <c r="E26" s="26">
        <v>2671</v>
      </c>
      <c r="F26" s="26">
        <v>14178</v>
      </c>
    </row>
    <row r="27" spans="1:6" ht="18.75">
      <c r="A27" s="27" t="s">
        <v>125</v>
      </c>
      <c r="B27" s="22">
        <v>21071</v>
      </c>
      <c r="C27" s="22">
        <v>20557</v>
      </c>
      <c r="D27" s="22">
        <v>102900</v>
      </c>
      <c r="E27" s="22">
        <v>30147</v>
      </c>
      <c r="F27" s="22">
        <v>174675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2:F34"/>
  <sheetViews>
    <sheetView zoomScalePageLayoutView="0" workbookViewId="0" topLeftCell="A1">
      <selection activeCell="C12" sqref="C12"/>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14270</v>
      </c>
      <c r="C11" s="35">
        <v>22392</v>
      </c>
      <c r="D11" s="35">
        <v>19718</v>
      </c>
      <c r="E11" s="35">
        <v>3734</v>
      </c>
      <c r="F11" s="35">
        <v>60114</v>
      </c>
    </row>
    <row r="12" spans="1:6" ht="15.75">
      <c r="A12" s="15" t="s">
        <v>22</v>
      </c>
      <c r="B12" s="26">
        <v>9628</v>
      </c>
      <c r="C12" s="26">
        <v>11781</v>
      </c>
      <c r="D12" s="26">
        <v>10079</v>
      </c>
      <c r="E12" s="26">
        <v>1742</v>
      </c>
      <c r="F12" s="26">
        <v>33230</v>
      </c>
    </row>
    <row r="13" spans="1:6" ht="15.75">
      <c r="A13" s="17" t="s">
        <v>23</v>
      </c>
      <c r="B13" s="25">
        <v>7301</v>
      </c>
      <c r="C13" s="25">
        <v>13362</v>
      </c>
      <c r="D13" s="25">
        <v>9183</v>
      </c>
      <c r="E13" s="25">
        <v>1855</v>
      </c>
      <c r="F13" s="25">
        <v>31701</v>
      </c>
    </row>
    <row r="14" spans="1:6" ht="15.75">
      <c r="A14" s="15" t="s">
        <v>24</v>
      </c>
      <c r="B14" s="26">
        <v>6310</v>
      </c>
      <c r="C14" s="26">
        <v>12857</v>
      </c>
      <c r="D14" s="26">
        <v>9554</v>
      </c>
      <c r="E14" s="26">
        <v>2532</v>
      </c>
      <c r="F14" s="26">
        <v>31253</v>
      </c>
    </row>
    <row r="15" spans="1:6" ht="15.75">
      <c r="A15" s="17" t="s">
        <v>25</v>
      </c>
      <c r="B15" s="25">
        <v>1880</v>
      </c>
      <c r="C15" s="25">
        <v>2945</v>
      </c>
      <c r="D15" s="25">
        <v>1840</v>
      </c>
      <c r="E15" s="25">
        <v>544</v>
      </c>
      <c r="F15" s="25">
        <v>7209</v>
      </c>
    </row>
    <row r="16" spans="1:6" ht="15.75">
      <c r="A16" s="15" t="s">
        <v>26</v>
      </c>
      <c r="B16" s="26">
        <v>1344</v>
      </c>
      <c r="C16" s="26">
        <v>4081</v>
      </c>
      <c r="D16" s="26">
        <v>2171</v>
      </c>
      <c r="E16" s="26">
        <v>558</v>
      </c>
      <c r="F16" s="26">
        <v>8154</v>
      </c>
    </row>
    <row r="17" spans="1:6" ht="15.75">
      <c r="A17" s="17" t="s">
        <v>27</v>
      </c>
      <c r="B17" s="25">
        <v>0</v>
      </c>
      <c r="C17" s="25">
        <v>0</v>
      </c>
      <c r="D17" s="25">
        <v>0</v>
      </c>
      <c r="E17" s="25">
        <v>0</v>
      </c>
      <c r="F17" s="25">
        <v>0</v>
      </c>
    </row>
    <row r="18" spans="1:6" ht="15.75">
      <c r="A18" s="15" t="s">
        <v>28</v>
      </c>
      <c r="B18" s="26">
        <v>0</v>
      </c>
      <c r="C18" s="26">
        <v>1</v>
      </c>
      <c r="D18" s="26">
        <v>32</v>
      </c>
      <c r="E18" s="26">
        <v>4</v>
      </c>
      <c r="F18" s="26">
        <v>37</v>
      </c>
    </row>
    <row r="19" spans="1:6" ht="15.75">
      <c r="A19" s="17" t="s">
        <v>29</v>
      </c>
      <c r="B19" s="25">
        <v>4</v>
      </c>
      <c r="C19" s="25">
        <v>14</v>
      </c>
      <c r="D19" s="25">
        <v>9</v>
      </c>
      <c r="E19" s="25">
        <v>5</v>
      </c>
      <c r="F19" s="25">
        <v>32</v>
      </c>
    </row>
    <row r="20" spans="1:6" ht="15.75">
      <c r="A20" s="15" t="s">
        <v>30</v>
      </c>
      <c r="B20" s="26">
        <v>3658</v>
      </c>
      <c r="C20" s="26">
        <v>5855</v>
      </c>
      <c r="D20" s="26">
        <v>2743</v>
      </c>
      <c r="E20" s="26">
        <v>470</v>
      </c>
      <c r="F20" s="26">
        <v>12726</v>
      </c>
    </row>
    <row r="21" spans="1:6" ht="15.75">
      <c r="A21" s="17" t="s">
        <v>31</v>
      </c>
      <c r="B21" s="25">
        <v>4410</v>
      </c>
      <c r="C21" s="25">
        <v>8270</v>
      </c>
      <c r="D21" s="25">
        <v>6642</v>
      </c>
      <c r="E21" s="25">
        <v>1442</v>
      </c>
      <c r="F21" s="25">
        <v>20764</v>
      </c>
    </row>
    <row r="22" spans="1:6" ht="15.75">
      <c r="A22" s="36" t="s">
        <v>32</v>
      </c>
      <c r="B22" s="26"/>
      <c r="C22" s="26"/>
      <c r="D22" s="26"/>
      <c r="E22" s="26"/>
      <c r="F22" s="26"/>
    </row>
    <row r="23" spans="1:6" ht="15.75">
      <c r="A23" s="17" t="s">
        <v>22</v>
      </c>
      <c r="B23" s="25">
        <v>52</v>
      </c>
      <c r="C23" s="25">
        <v>180</v>
      </c>
      <c r="D23" s="25">
        <v>302</v>
      </c>
      <c r="E23" s="25">
        <v>79</v>
      </c>
      <c r="F23" s="25">
        <v>613</v>
      </c>
    </row>
    <row r="24" spans="1:6" ht="15.75">
      <c r="A24" s="15" t="s">
        <v>23</v>
      </c>
      <c r="B24" s="26">
        <v>72</v>
      </c>
      <c r="C24" s="26">
        <v>158</v>
      </c>
      <c r="D24" s="26">
        <v>494</v>
      </c>
      <c r="E24" s="26">
        <v>294</v>
      </c>
      <c r="F24" s="26">
        <v>1018</v>
      </c>
    </row>
    <row r="25" spans="1:6" ht="15.75">
      <c r="A25" s="17" t="s">
        <v>25</v>
      </c>
      <c r="B25" s="25">
        <v>37</v>
      </c>
      <c r="C25" s="25">
        <v>55</v>
      </c>
      <c r="D25" s="25">
        <v>294</v>
      </c>
      <c r="E25" s="25">
        <v>213</v>
      </c>
      <c r="F25" s="25">
        <v>599</v>
      </c>
    </row>
    <row r="26" spans="1:6" ht="33" customHeight="1">
      <c r="A26" s="36" t="s">
        <v>33</v>
      </c>
      <c r="B26" s="26">
        <v>2187</v>
      </c>
      <c r="C26" s="26">
        <v>3150</v>
      </c>
      <c r="D26" s="26">
        <v>4500</v>
      </c>
      <c r="E26" s="26">
        <v>2390</v>
      </c>
      <c r="F26" s="26">
        <v>12227</v>
      </c>
    </row>
    <row r="27" spans="1:6" ht="18.75">
      <c r="A27" s="27" t="s">
        <v>125</v>
      </c>
      <c r="B27" s="22">
        <v>51153</v>
      </c>
      <c r="C27" s="22">
        <v>85101</v>
      </c>
      <c r="D27" s="22">
        <v>67561</v>
      </c>
      <c r="E27" s="22">
        <v>15862</v>
      </c>
      <c r="F27" s="22">
        <v>219677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2:F34"/>
  <sheetViews>
    <sheetView zoomScalePageLayoutView="0" workbookViewId="0" topLeftCell="A1">
      <selection activeCell="C26" sqref="C26"/>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4377</v>
      </c>
      <c r="C11" s="35">
        <v>2367</v>
      </c>
      <c r="D11" s="35">
        <v>5326</v>
      </c>
      <c r="E11" s="35">
        <v>833</v>
      </c>
      <c r="F11" s="35">
        <v>12903</v>
      </c>
    </row>
    <row r="12" spans="1:6" ht="15.75">
      <c r="A12" s="15" t="s">
        <v>22</v>
      </c>
      <c r="B12" s="26">
        <v>1511</v>
      </c>
      <c r="C12" s="26">
        <v>1182</v>
      </c>
      <c r="D12" s="26">
        <v>2141</v>
      </c>
      <c r="E12" s="26">
        <v>998</v>
      </c>
      <c r="F12" s="26">
        <v>5832</v>
      </c>
    </row>
    <row r="13" spans="1:6" ht="15.75">
      <c r="A13" s="17" t="s">
        <v>23</v>
      </c>
      <c r="B13" s="25">
        <v>275</v>
      </c>
      <c r="C13" s="25">
        <v>237</v>
      </c>
      <c r="D13" s="25">
        <v>276</v>
      </c>
      <c r="E13" s="25">
        <v>63</v>
      </c>
      <c r="F13" s="25">
        <v>851</v>
      </c>
    </row>
    <row r="14" spans="1:6" ht="15.75">
      <c r="A14" s="15" t="s">
        <v>24</v>
      </c>
      <c r="B14" s="26">
        <v>802</v>
      </c>
      <c r="C14" s="26">
        <v>830</v>
      </c>
      <c r="D14" s="26">
        <v>812</v>
      </c>
      <c r="E14" s="26">
        <v>184</v>
      </c>
      <c r="F14" s="26">
        <v>2628</v>
      </c>
    </row>
    <row r="15" spans="1:6" ht="15.75">
      <c r="A15" s="17" t="s">
        <v>25</v>
      </c>
      <c r="B15" s="25">
        <v>247</v>
      </c>
      <c r="C15" s="25">
        <v>156</v>
      </c>
      <c r="D15" s="25">
        <v>245</v>
      </c>
      <c r="E15" s="25">
        <v>261</v>
      </c>
      <c r="F15" s="25">
        <v>909</v>
      </c>
    </row>
    <row r="16" spans="1:6" ht="15.75">
      <c r="A16" s="15" t="s">
        <v>26</v>
      </c>
      <c r="B16" s="26">
        <v>381</v>
      </c>
      <c r="C16" s="26">
        <v>405</v>
      </c>
      <c r="D16" s="26">
        <v>952</v>
      </c>
      <c r="E16" s="26">
        <v>71</v>
      </c>
      <c r="F16" s="26">
        <v>1809</v>
      </c>
    </row>
    <row r="17" spans="1:6" ht="15.75">
      <c r="A17" s="17" t="s">
        <v>27</v>
      </c>
      <c r="B17" s="25">
        <v>0</v>
      </c>
      <c r="C17" s="25">
        <v>0</v>
      </c>
      <c r="D17" s="25">
        <v>0</v>
      </c>
      <c r="E17" s="25">
        <v>0</v>
      </c>
      <c r="F17" s="25">
        <v>0</v>
      </c>
    </row>
    <row r="18" spans="1:6" ht="15.75">
      <c r="A18" s="15" t="s">
        <v>28</v>
      </c>
      <c r="B18" s="26">
        <v>868</v>
      </c>
      <c r="C18" s="26">
        <v>487</v>
      </c>
      <c r="D18" s="26">
        <v>855</v>
      </c>
      <c r="E18" s="26">
        <v>106</v>
      </c>
      <c r="F18" s="26">
        <v>2316</v>
      </c>
    </row>
    <row r="19" spans="1:6" ht="15.75">
      <c r="A19" s="17" t="s">
        <v>29</v>
      </c>
      <c r="B19" s="25">
        <v>16</v>
      </c>
      <c r="C19" s="25">
        <v>42</v>
      </c>
      <c r="D19" s="25">
        <v>21</v>
      </c>
      <c r="E19" s="25">
        <v>11</v>
      </c>
      <c r="F19" s="25">
        <v>90</v>
      </c>
    </row>
    <row r="20" spans="1:6" ht="15.75">
      <c r="A20" s="15" t="s">
        <v>30</v>
      </c>
      <c r="B20" s="26">
        <v>341</v>
      </c>
      <c r="C20" s="26">
        <v>281</v>
      </c>
      <c r="D20" s="26">
        <v>322</v>
      </c>
      <c r="E20" s="26">
        <v>97</v>
      </c>
      <c r="F20" s="26">
        <v>1041</v>
      </c>
    </row>
    <row r="21" spans="1:6" ht="15.75">
      <c r="A21" s="17" t="s">
        <v>31</v>
      </c>
      <c r="B21" s="25">
        <v>2122</v>
      </c>
      <c r="C21" s="25">
        <v>1733</v>
      </c>
      <c r="D21" s="25">
        <v>4178</v>
      </c>
      <c r="E21" s="25">
        <v>537</v>
      </c>
      <c r="F21" s="25">
        <v>8570</v>
      </c>
    </row>
    <row r="22" spans="1:6" ht="15.75">
      <c r="A22" s="36" t="s">
        <v>32</v>
      </c>
      <c r="B22" s="26"/>
      <c r="C22" s="26"/>
      <c r="D22" s="26"/>
      <c r="E22" s="26"/>
      <c r="F22" s="26"/>
    </row>
    <row r="23" spans="1:6" ht="15.75">
      <c r="A23" s="17" t="s">
        <v>22</v>
      </c>
      <c r="B23" s="25">
        <v>174</v>
      </c>
      <c r="C23" s="25">
        <v>161</v>
      </c>
      <c r="D23" s="25">
        <v>357</v>
      </c>
      <c r="E23" s="25">
        <v>5</v>
      </c>
      <c r="F23" s="25">
        <v>697</v>
      </c>
    </row>
    <row r="24" spans="1:6" ht="15.75">
      <c r="A24" s="15" t="s">
        <v>23</v>
      </c>
      <c r="B24" s="26">
        <v>132</v>
      </c>
      <c r="C24" s="26">
        <v>67</v>
      </c>
      <c r="D24" s="26">
        <v>104</v>
      </c>
      <c r="E24" s="26">
        <v>74</v>
      </c>
      <c r="F24" s="26">
        <v>377</v>
      </c>
    </row>
    <row r="25" spans="1:6" ht="15.75">
      <c r="A25" s="17" t="s">
        <v>25</v>
      </c>
      <c r="B25" s="25">
        <v>17</v>
      </c>
      <c r="C25" s="25">
        <v>11</v>
      </c>
      <c r="D25" s="25">
        <v>37</v>
      </c>
      <c r="E25" s="25">
        <v>0</v>
      </c>
      <c r="F25" s="25">
        <v>65</v>
      </c>
    </row>
    <row r="26" spans="1:6" ht="33" customHeight="1">
      <c r="A26" s="36" t="s">
        <v>33</v>
      </c>
      <c r="B26" s="26">
        <v>586</v>
      </c>
      <c r="C26" s="26">
        <v>408</v>
      </c>
      <c r="D26" s="26">
        <v>685</v>
      </c>
      <c r="E26" s="26">
        <v>174</v>
      </c>
      <c r="F26" s="26">
        <v>1853</v>
      </c>
    </row>
    <row r="27" spans="1:6" ht="18.75">
      <c r="A27" s="27" t="s">
        <v>125</v>
      </c>
      <c r="B27" s="22">
        <v>11849</v>
      </c>
      <c r="C27" s="22">
        <v>8367</v>
      </c>
      <c r="D27" s="22">
        <v>16311</v>
      </c>
      <c r="E27" s="22">
        <v>3414</v>
      </c>
      <c r="F27" s="22">
        <v>39941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2:H30"/>
  <sheetViews>
    <sheetView zoomScalePageLayoutView="0" workbookViewId="0" topLeftCell="A1">
      <selection activeCell="A2" sqref="A2"/>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23084</v>
      </c>
      <c r="C11" s="26">
        <v>62293</v>
      </c>
      <c r="D11" s="26">
        <v>26754</v>
      </c>
      <c r="E11" s="26">
        <v>105933</v>
      </c>
      <c r="F11" s="26">
        <v>44966</v>
      </c>
      <c r="G11" s="26">
        <v>263030</v>
      </c>
      <c r="H11" s="26">
        <v>107454</v>
      </c>
    </row>
    <row r="12" spans="1:8" ht="15.75">
      <c r="A12" s="15" t="s">
        <v>22</v>
      </c>
      <c r="B12" s="25">
        <v>11570</v>
      </c>
      <c r="C12" s="25">
        <v>30126</v>
      </c>
      <c r="D12" s="25">
        <v>12680</v>
      </c>
      <c r="E12" s="25">
        <v>61665</v>
      </c>
      <c r="F12" s="25">
        <v>27638</v>
      </c>
      <c r="G12" s="48">
        <v>143679</v>
      </c>
      <c r="H12" s="49">
        <v>62023</v>
      </c>
    </row>
    <row r="13" spans="1:8" ht="15.75">
      <c r="A13" s="17" t="s">
        <v>23</v>
      </c>
      <c r="B13" s="26">
        <v>5297</v>
      </c>
      <c r="C13" s="26">
        <v>17798</v>
      </c>
      <c r="D13" s="26">
        <v>8641</v>
      </c>
      <c r="E13" s="26">
        <v>43699</v>
      </c>
      <c r="F13" s="26">
        <v>19743</v>
      </c>
      <c r="G13" s="48">
        <v>95178</v>
      </c>
      <c r="H13" s="49">
        <v>37950</v>
      </c>
    </row>
    <row r="14" spans="1:8" ht="15.75">
      <c r="A14" s="15" t="s">
        <v>24</v>
      </c>
      <c r="B14" s="26">
        <v>8042</v>
      </c>
      <c r="C14" s="26">
        <v>22098</v>
      </c>
      <c r="D14" s="26">
        <v>11653</v>
      </c>
      <c r="E14" s="26">
        <v>33120</v>
      </c>
      <c r="F14" s="26">
        <v>14897</v>
      </c>
      <c r="G14" s="48">
        <v>89810</v>
      </c>
      <c r="H14" s="49">
        <v>53893</v>
      </c>
    </row>
    <row r="15" spans="1:8" ht="15.75">
      <c r="A15" s="17" t="s">
        <v>25</v>
      </c>
      <c r="B15" s="25">
        <v>1961</v>
      </c>
      <c r="C15" s="25">
        <v>6161</v>
      </c>
      <c r="D15" s="25">
        <v>2753</v>
      </c>
      <c r="E15" s="25">
        <v>13801</v>
      </c>
      <c r="F15" s="25">
        <v>4621</v>
      </c>
      <c r="G15" s="50">
        <v>29297</v>
      </c>
      <c r="H15" s="42">
        <v>14506</v>
      </c>
    </row>
    <row r="16" spans="1:8" ht="15.75">
      <c r="A16" s="15" t="s">
        <v>26</v>
      </c>
      <c r="B16" s="26">
        <v>3738</v>
      </c>
      <c r="C16" s="26">
        <v>10108</v>
      </c>
      <c r="D16" s="26">
        <v>3460</v>
      </c>
      <c r="E16" s="26">
        <v>21744</v>
      </c>
      <c r="F16" s="26">
        <v>6572</v>
      </c>
      <c r="G16" s="48">
        <v>45622</v>
      </c>
      <c r="H16" s="49">
        <v>35987</v>
      </c>
    </row>
    <row r="17" spans="1:8" ht="15.75">
      <c r="A17" s="17" t="s">
        <v>27</v>
      </c>
      <c r="B17" s="25">
        <v>14</v>
      </c>
      <c r="C17" s="25">
        <v>27</v>
      </c>
      <c r="D17" s="25">
        <v>0</v>
      </c>
      <c r="E17" s="25">
        <v>10</v>
      </c>
      <c r="F17" s="25">
        <v>44</v>
      </c>
      <c r="G17" s="50">
        <v>95</v>
      </c>
      <c r="H17" s="42">
        <v>27</v>
      </c>
    </row>
    <row r="18" spans="1:8" ht="15.75">
      <c r="A18" s="15" t="s">
        <v>28</v>
      </c>
      <c r="B18" s="26">
        <v>4497</v>
      </c>
      <c r="C18" s="26">
        <v>7398</v>
      </c>
      <c r="D18" s="26">
        <v>341</v>
      </c>
      <c r="E18" s="26">
        <v>3388</v>
      </c>
      <c r="F18" s="26">
        <v>5668</v>
      </c>
      <c r="G18" s="48">
        <v>21292</v>
      </c>
      <c r="H18" s="49">
        <v>3009</v>
      </c>
    </row>
    <row r="19" spans="1:8" ht="15.75">
      <c r="A19" s="17" t="s">
        <v>29</v>
      </c>
      <c r="B19" s="26">
        <v>652</v>
      </c>
      <c r="C19" s="26">
        <v>1352</v>
      </c>
      <c r="D19" s="26">
        <v>40</v>
      </c>
      <c r="E19" s="26">
        <v>1054</v>
      </c>
      <c r="F19" s="26">
        <v>1222</v>
      </c>
      <c r="G19" s="48">
        <v>4320</v>
      </c>
      <c r="H19" s="49">
        <v>753</v>
      </c>
    </row>
    <row r="20" spans="1:8" ht="15.75">
      <c r="A20" s="15" t="s">
        <v>30</v>
      </c>
      <c r="B20" s="25">
        <v>4518</v>
      </c>
      <c r="C20" s="25">
        <v>8080</v>
      </c>
      <c r="D20" s="25">
        <v>4714</v>
      </c>
      <c r="E20" s="25">
        <v>10355</v>
      </c>
      <c r="F20" s="25">
        <v>9679</v>
      </c>
      <c r="G20" s="48">
        <v>37346</v>
      </c>
      <c r="H20" s="49">
        <v>15690</v>
      </c>
    </row>
    <row r="21" spans="1:8" ht="15.75">
      <c r="A21" s="17" t="s">
        <v>31</v>
      </c>
      <c r="B21" s="26">
        <v>15738</v>
      </c>
      <c r="C21" s="26">
        <v>35934</v>
      </c>
      <c r="D21" s="26">
        <v>12929</v>
      </c>
      <c r="E21" s="26">
        <v>56906</v>
      </c>
      <c r="F21" s="26">
        <v>20012</v>
      </c>
      <c r="G21" s="48">
        <v>141519</v>
      </c>
      <c r="H21" s="49">
        <v>80303</v>
      </c>
    </row>
    <row r="22" spans="1:8" ht="15.75">
      <c r="A22" s="36" t="s">
        <v>32</v>
      </c>
      <c r="B22" s="25"/>
      <c r="C22" s="25"/>
      <c r="D22" s="25"/>
      <c r="E22" s="25"/>
      <c r="F22" s="25"/>
      <c r="G22" s="50"/>
      <c r="H22" s="42"/>
    </row>
    <row r="23" spans="1:8" ht="15.75">
      <c r="A23" s="17" t="s">
        <v>22</v>
      </c>
      <c r="B23" s="26">
        <v>1234</v>
      </c>
      <c r="C23" s="26">
        <v>3276</v>
      </c>
      <c r="D23" s="26">
        <v>897</v>
      </c>
      <c r="E23" s="26">
        <v>7857</v>
      </c>
      <c r="F23" s="26">
        <v>1002</v>
      </c>
      <c r="G23" s="48">
        <v>14266</v>
      </c>
      <c r="H23" s="49">
        <v>11723</v>
      </c>
    </row>
    <row r="24" spans="1:8" ht="15.75">
      <c r="A24" s="15" t="s">
        <v>23</v>
      </c>
      <c r="B24" s="42">
        <v>1910</v>
      </c>
      <c r="C24" s="42">
        <v>3009</v>
      </c>
      <c r="D24" s="42">
        <v>981</v>
      </c>
      <c r="E24" s="42">
        <v>8341</v>
      </c>
      <c r="F24" s="42">
        <v>1980</v>
      </c>
      <c r="G24" s="50">
        <v>16221</v>
      </c>
      <c r="H24" s="42">
        <v>9701</v>
      </c>
    </row>
    <row r="25" spans="1:8" ht="15.75">
      <c r="A25" s="17" t="s">
        <v>25</v>
      </c>
      <c r="B25" s="49">
        <v>445</v>
      </c>
      <c r="C25" s="49">
        <v>1760</v>
      </c>
      <c r="D25" s="49">
        <v>605</v>
      </c>
      <c r="E25" s="49">
        <v>3513</v>
      </c>
      <c r="F25" s="49">
        <v>408</v>
      </c>
      <c r="G25" s="48">
        <v>6731</v>
      </c>
      <c r="H25" s="49">
        <v>5111</v>
      </c>
    </row>
    <row r="26" spans="1:8" ht="31.5">
      <c r="A26" s="36" t="s">
        <v>33</v>
      </c>
      <c r="B26" s="49">
        <v>6510</v>
      </c>
      <c r="C26" s="49">
        <v>15639</v>
      </c>
      <c r="D26" s="49">
        <v>3940</v>
      </c>
      <c r="E26" s="49">
        <v>40130</v>
      </c>
      <c r="F26" s="49">
        <v>8060</v>
      </c>
      <c r="G26" s="48">
        <v>74279</v>
      </c>
      <c r="H26" s="49">
        <v>72808</v>
      </c>
    </row>
    <row r="27" spans="1:8" ht="18.75">
      <c r="A27" s="27" t="s">
        <v>125</v>
      </c>
      <c r="B27" s="51">
        <v>89210</v>
      </c>
      <c r="C27" s="51">
        <v>225059</v>
      </c>
      <c r="D27" s="51">
        <v>90388</v>
      </c>
      <c r="E27" s="51">
        <v>411516</v>
      </c>
      <c r="F27" s="51">
        <v>166512</v>
      </c>
      <c r="G27" s="51">
        <v>982685</v>
      </c>
      <c r="H27" s="51">
        <v>510938</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2015</oddHeader>
    <oddFooter>&amp;LNotes: The amounts reported in the table are averaged over twenty two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2:H31"/>
  <sheetViews>
    <sheetView zoomScalePageLayoutView="0" workbookViewId="0" topLeftCell="A1">
      <selection activeCell="A1" sqref="A1"/>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46134</v>
      </c>
      <c r="C11" s="35">
        <v>111158</v>
      </c>
      <c r="D11" s="35">
        <v>46406</v>
      </c>
      <c r="E11" s="35">
        <v>222439</v>
      </c>
      <c r="F11" s="35">
        <v>38201</v>
      </c>
      <c r="G11" s="48">
        <v>464338</v>
      </c>
      <c r="H11" s="48">
        <v>436034</v>
      </c>
    </row>
    <row r="12" spans="1:8" ht="15.75">
      <c r="A12" s="15" t="s">
        <v>71</v>
      </c>
      <c r="B12" s="26">
        <v>13634</v>
      </c>
      <c r="C12" s="26">
        <v>49949</v>
      </c>
      <c r="D12" s="26">
        <v>6285</v>
      </c>
      <c r="E12" s="26">
        <v>111468</v>
      </c>
      <c r="F12" s="26">
        <v>14401</v>
      </c>
      <c r="G12" s="52">
        <v>195737</v>
      </c>
      <c r="H12" s="52">
        <v>65943</v>
      </c>
    </row>
    <row r="13" spans="1:8" ht="15.75">
      <c r="A13" s="17" t="s">
        <v>72</v>
      </c>
      <c r="B13" s="25">
        <v>17684</v>
      </c>
      <c r="C13" s="25">
        <v>50170</v>
      </c>
      <c r="D13" s="25">
        <v>36954</v>
      </c>
      <c r="E13" s="25">
        <v>71248</v>
      </c>
      <c r="F13" s="25">
        <v>94773</v>
      </c>
      <c r="G13" s="48">
        <v>270829</v>
      </c>
      <c r="H13" s="48">
        <v>7182</v>
      </c>
    </row>
    <row r="14" spans="1:8" ht="15.75">
      <c r="A14" s="15" t="s">
        <v>73</v>
      </c>
      <c r="B14" s="26">
        <v>11761</v>
      </c>
      <c r="C14" s="26">
        <v>13781</v>
      </c>
      <c r="D14" s="26">
        <v>744</v>
      </c>
      <c r="E14" s="26">
        <v>6361</v>
      </c>
      <c r="F14" s="26">
        <v>19137</v>
      </c>
      <c r="G14" s="48">
        <v>51784</v>
      </c>
      <c r="H14" s="48">
        <v>1779</v>
      </c>
    </row>
    <row r="15" spans="1:8" ht="18.75">
      <c r="A15" s="27" t="s">
        <v>125</v>
      </c>
      <c r="B15" s="22">
        <v>89213</v>
      </c>
      <c r="C15" s="22">
        <v>225058</v>
      </c>
      <c r="D15" s="22">
        <v>90389</v>
      </c>
      <c r="E15" s="22">
        <v>411516</v>
      </c>
      <c r="F15" s="22">
        <v>166512</v>
      </c>
      <c r="G15" s="51">
        <v>982688</v>
      </c>
      <c r="H15" s="51">
        <v>510938</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89212</v>
      </c>
      <c r="C20" s="26">
        <v>0</v>
      </c>
      <c r="D20" s="26">
        <v>35581</v>
      </c>
      <c r="E20" s="26">
        <v>125919</v>
      </c>
      <c r="F20" s="26">
        <v>96193</v>
      </c>
      <c r="G20" s="48">
        <v>346905</v>
      </c>
      <c r="H20" s="48">
        <v>159333</v>
      </c>
    </row>
    <row r="21" spans="1:8" ht="15.75">
      <c r="A21" s="17" t="s">
        <v>76</v>
      </c>
      <c r="B21" s="25">
        <v>0</v>
      </c>
      <c r="C21" s="25">
        <v>64332</v>
      </c>
      <c r="D21" s="25">
        <v>29870</v>
      </c>
      <c r="E21" s="25">
        <v>68946</v>
      </c>
      <c r="F21" s="25">
        <v>40529</v>
      </c>
      <c r="G21" s="48">
        <v>203677</v>
      </c>
      <c r="H21" s="48">
        <v>99364</v>
      </c>
    </row>
    <row r="22" spans="1:8" ht="15.75">
      <c r="A22" s="15" t="s">
        <v>77</v>
      </c>
      <c r="B22" s="26">
        <v>0</v>
      </c>
      <c r="C22" s="26">
        <v>131059</v>
      </c>
      <c r="D22" s="26">
        <v>22290</v>
      </c>
      <c r="E22" s="26">
        <v>170768</v>
      </c>
      <c r="F22" s="26">
        <v>21563</v>
      </c>
      <c r="G22" s="48">
        <v>345680</v>
      </c>
      <c r="H22" s="48">
        <v>205283</v>
      </c>
    </row>
    <row r="23" spans="1:8" ht="15.75">
      <c r="A23" s="17" t="s">
        <v>78</v>
      </c>
      <c r="B23" s="25">
        <v>0</v>
      </c>
      <c r="C23" s="25">
        <v>29668</v>
      </c>
      <c r="D23" s="25">
        <v>2647</v>
      </c>
      <c r="E23" s="25">
        <v>45884</v>
      </c>
      <c r="F23" s="25">
        <v>8228</v>
      </c>
      <c r="G23" s="50">
        <v>86427</v>
      </c>
      <c r="H23" s="50">
        <v>46958</v>
      </c>
    </row>
    <row r="24" spans="1:8" ht="18.75">
      <c r="A24" s="53" t="s">
        <v>125</v>
      </c>
      <c r="B24" s="35">
        <v>89212</v>
      </c>
      <c r="C24" s="35">
        <v>225059</v>
      </c>
      <c r="D24" s="35">
        <v>90388</v>
      </c>
      <c r="E24" s="35">
        <v>411517</v>
      </c>
      <c r="F24" s="35">
        <v>166513</v>
      </c>
      <c r="G24" s="54">
        <v>982689</v>
      </c>
      <c r="H24" s="54">
        <v>510938</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2015</oddHeader>
    <oddFooter>&amp;LNotes: The amounts reported in the table are averaged over twenty two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2:F34"/>
  <sheetViews>
    <sheetView zoomScalePageLayoutView="0" workbookViewId="0" topLeftCell="A1">
      <selection activeCell="A1" sqref="A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564786</v>
      </c>
      <c r="C11" s="35">
        <v>649423</v>
      </c>
      <c r="D11" s="35">
        <v>906565</v>
      </c>
      <c r="E11" s="35">
        <v>222270</v>
      </c>
      <c r="F11" s="35">
        <v>2343044</v>
      </c>
    </row>
    <row r="12" spans="1:6" ht="15.75">
      <c r="A12" s="15" t="s">
        <v>22</v>
      </c>
      <c r="B12" s="26">
        <v>314473</v>
      </c>
      <c r="C12" s="26">
        <v>294379</v>
      </c>
      <c r="D12" s="26">
        <v>591433</v>
      </c>
      <c r="E12" s="26">
        <v>96461</v>
      </c>
      <c r="F12" s="26">
        <v>1296746</v>
      </c>
    </row>
    <row r="13" spans="1:6" ht="15.75">
      <c r="A13" s="17" t="s">
        <v>23</v>
      </c>
      <c r="B13" s="25">
        <v>165237</v>
      </c>
      <c r="C13" s="25">
        <v>159409</v>
      </c>
      <c r="D13" s="25">
        <v>326946</v>
      </c>
      <c r="E13" s="25">
        <v>63175</v>
      </c>
      <c r="F13" s="25">
        <v>714767</v>
      </c>
    </row>
    <row r="14" spans="1:6" ht="15.75">
      <c r="A14" s="15" t="s">
        <v>24</v>
      </c>
      <c r="B14" s="26">
        <v>156842</v>
      </c>
      <c r="C14" s="26">
        <v>180752</v>
      </c>
      <c r="D14" s="26">
        <v>275795</v>
      </c>
      <c r="E14" s="26">
        <v>60569</v>
      </c>
      <c r="F14" s="26">
        <v>673958</v>
      </c>
    </row>
    <row r="15" spans="1:6" ht="15.75">
      <c r="A15" s="17" t="s">
        <v>25</v>
      </c>
      <c r="B15" s="25">
        <v>51094</v>
      </c>
      <c r="C15" s="25">
        <v>55752</v>
      </c>
      <c r="D15" s="25">
        <v>98139</v>
      </c>
      <c r="E15" s="25">
        <v>33800</v>
      </c>
      <c r="F15" s="25">
        <v>238785</v>
      </c>
    </row>
    <row r="16" spans="1:6" ht="15.75">
      <c r="A16" s="15" t="s">
        <v>26</v>
      </c>
      <c r="B16" s="26">
        <v>114131</v>
      </c>
      <c r="C16" s="26">
        <v>106275</v>
      </c>
      <c r="D16" s="26">
        <v>187303</v>
      </c>
      <c r="E16" s="26">
        <v>48412</v>
      </c>
      <c r="F16" s="26">
        <v>456121</v>
      </c>
    </row>
    <row r="17" spans="1:6" ht="15.75">
      <c r="A17" s="17" t="s">
        <v>27</v>
      </c>
      <c r="B17" s="25">
        <v>5</v>
      </c>
      <c r="C17" s="25">
        <v>1</v>
      </c>
      <c r="D17" s="25">
        <v>5</v>
      </c>
      <c r="E17" s="25">
        <v>236</v>
      </c>
      <c r="F17" s="25">
        <v>247</v>
      </c>
    </row>
    <row r="18" spans="1:6" ht="15.75">
      <c r="A18" s="15" t="s">
        <v>28</v>
      </c>
      <c r="B18" s="26">
        <v>13367</v>
      </c>
      <c r="C18" s="26">
        <v>7157</v>
      </c>
      <c r="D18" s="26">
        <v>27949</v>
      </c>
      <c r="E18" s="26">
        <v>7542</v>
      </c>
      <c r="F18" s="26">
        <v>56015</v>
      </c>
    </row>
    <row r="19" spans="1:6" ht="15.75">
      <c r="A19" s="17" t="s">
        <v>29</v>
      </c>
      <c r="B19" s="25">
        <v>1840</v>
      </c>
      <c r="C19" s="25">
        <v>2530</v>
      </c>
      <c r="D19" s="25">
        <v>4054</v>
      </c>
      <c r="E19" s="25">
        <v>1348</v>
      </c>
      <c r="F19" s="25">
        <v>9772</v>
      </c>
    </row>
    <row r="20" spans="1:6" ht="15.75">
      <c r="A20" s="15" t="s">
        <v>30</v>
      </c>
      <c r="B20" s="26">
        <v>77362</v>
      </c>
      <c r="C20" s="26">
        <v>73168</v>
      </c>
      <c r="D20" s="26">
        <v>104214</v>
      </c>
      <c r="E20" s="26">
        <v>15451</v>
      </c>
      <c r="F20" s="26">
        <v>270195</v>
      </c>
    </row>
    <row r="21" spans="1:6" ht="15.75">
      <c r="A21" s="17" t="s">
        <v>31</v>
      </c>
      <c r="B21" s="25">
        <v>233969</v>
      </c>
      <c r="C21" s="25">
        <v>193477</v>
      </c>
      <c r="D21" s="25">
        <v>427873</v>
      </c>
      <c r="E21" s="25">
        <v>118633</v>
      </c>
      <c r="F21" s="25">
        <v>973952</v>
      </c>
    </row>
    <row r="22" spans="1:6" ht="15.75">
      <c r="A22" s="36" t="s">
        <v>32</v>
      </c>
      <c r="B22" s="26"/>
      <c r="C22" s="26"/>
      <c r="D22" s="26"/>
      <c r="E22" s="26"/>
      <c r="F22" s="26"/>
    </row>
    <row r="23" spans="1:6" ht="15.75">
      <c r="A23" s="17" t="s">
        <v>22</v>
      </c>
      <c r="B23" s="25">
        <v>46848</v>
      </c>
      <c r="C23" s="25">
        <v>40867</v>
      </c>
      <c r="D23" s="25">
        <v>103406</v>
      </c>
      <c r="E23" s="25">
        <v>5625</v>
      </c>
      <c r="F23" s="25">
        <v>196746</v>
      </c>
    </row>
    <row r="24" spans="1:6" ht="15.75">
      <c r="A24" s="15" t="s">
        <v>23</v>
      </c>
      <c r="B24" s="26">
        <v>45179</v>
      </c>
      <c r="C24" s="26">
        <v>33456</v>
      </c>
      <c r="D24" s="26">
        <v>80170</v>
      </c>
      <c r="E24" s="26">
        <v>24103</v>
      </c>
      <c r="F24" s="26">
        <v>182908</v>
      </c>
    </row>
    <row r="25" spans="1:6" ht="15.75">
      <c r="A25" s="17" t="s">
        <v>25</v>
      </c>
      <c r="B25" s="25">
        <v>19362</v>
      </c>
      <c r="C25" s="25">
        <v>18287</v>
      </c>
      <c r="D25" s="25">
        <v>35433</v>
      </c>
      <c r="E25" s="25">
        <v>4578</v>
      </c>
      <c r="F25" s="25">
        <v>77660</v>
      </c>
    </row>
    <row r="26" spans="1:6" ht="33" customHeight="1">
      <c r="A26" s="36" t="s">
        <v>33</v>
      </c>
      <c r="B26" s="26">
        <v>162036</v>
      </c>
      <c r="C26" s="26">
        <v>157426</v>
      </c>
      <c r="D26" s="26">
        <v>326719</v>
      </c>
      <c r="E26" s="26">
        <v>111967</v>
      </c>
      <c r="F26" s="26">
        <v>758148</v>
      </c>
    </row>
    <row r="27" spans="1:6" ht="18.75">
      <c r="A27" s="27" t="s">
        <v>125</v>
      </c>
      <c r="B27" s="22">
        <v>1966531</v>
      </c>
      <c r="C27" s="22">
        <v>1972359</v>
      </c>
      <c r="D27" s="22">
        <v>3496004</v>
      </c>
      <c r="E27" s="22">
        <v>814170</v>
      </c>
      <c r="F27" s="22">
        <v>8249064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2015</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2016-01-22T03:46:12Z</dcterms:created>
  <dcterms:modified xsi:type="dcterms:W3CDTF">2016-01-27T20:25:19Z</dcterms:modified>
  <cp:category/>
  <cp:version/>
  <cp:contentType/>
  <cp:contentStatus/>
</cp:coreProperties>
</file>